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Joan\Victoria Branch\Aerial OV 16\Report\"/>
    </mc:Choice>
  </mc:AlternateContent>
  <bookViews>
    <workbookView xWindow="-15" yWindow="-15" windowWidth="10890" windowHeight="9390" tabRatio="420" firstSheet="1" activeTab="1"/>
  </bookViews>
  <sheets>
    <sheet name="Annual Report" sheetId="1" r:id="rId1"/>
    <sheet name="Master" sheetId="5088" r:id="rId2"/>
    <sheet name="All reg" sheetId="46188" r:id="rId3"/>
    <sheet name="Major BB by TSA" sheetId="5084" r:id="rId4"/>
  </sheets>
  <definedNames>
    <definedName name="Crazy" hidden="1">{"'All'!$A$1:$H$54"}</definedName>
    <definedName name="Data_Sort" localSheetId="3" hidden="1">{"'All'!$A$1:$H$54"}</definedName>
    <definedName name="Data_Sort" hidden="1">{"'All'!$A$1:$H$54"}</definedName>
    <definedName name="fhdata_Query">#REF!</definedName>
    <definedName name="HTML_CodePage" hidden="1">1252</definedName>
    <definedName name="HTML_Control" localSheetId="3" hidden="1">{"'All'!$A$1:$H$54"}</definedName>
    <definedName name="HTML_Control" hidden="1">{"'All'!$A$1:$H$54"}</definedName>
    <definedName name="HTML_Description" hidden="1">""</definedName>
    <definedName name="HTML_Email" hidden="1">""</definedName>
    <definedName name="HTML_Header" hidden="1">"All"</definedName>
    <definedName name="HTML_LastUpdate" hidden="1">"2001/02/08"</definedName>
    <definedName name="HTML_LineAfter" hidden="1">FALSE</definedName>
    <definedName name="HTML_LineBefore" hidden="1">FALSE</definedName>
    <definedName name="HTML_Name" hidden="1">"TIM EBATA"</definedName>
    <definedName name="HTML_OBDlg2" hidden="1">TRUE</definedName>
    <definedName name="HTML_OBDlg4" hidden="1">TRUE</definedName>
    <definedName name="HTML_OS" hidden="1">0</definedName>
    <definedName name="HTML_PathFile" hidden="1">"H:\WWWroot\HFP\ForestHealth\overview\overview2000raw.htm"</definedName>
    <definedName name="HTML_Title" hidden="1">"2000_overview"</definedName>
    <definedName name="PARKS_Query">#REF!</definedName>
    <definedName name="_xlnm.Print_Area" localSheetId="0">'Annual Report'!$A$1:$J$112</definedName>
    <definedName name="_xlnm.Print_Area" localSheetId="1">Master!$A$1:$JV$112</definedName>
    <definedName name="_xlnm.Print_Titles" localSheetId="1">Master!$A:$A</definedName>
    <definedName name="sssss" hidden="1">{"'All'!$A$1:$H$54"}</definedName>
    <definedName name="sum_data">#REF!</definedName>
  </definedNames>
  <calcPr calcId="152511" calcOnSave="0"/>
</workbook>
</file>

<file path=xl/calcChain.xml><?xml version="1.0" encoding="utf-8"?>
<calcChain xmlns="http://schemas.openxmlformats.org/spreadsheetml/2006/main">
  <c r="JN69" i="5088" l="1"/>
  <c r="B28" i="1" l="1"/>
  <c r="C28" i="1"/>
  <c r="D28" i="1"/>
  <c r="E28" i="1"/>
  <c r="F28" i="1"/>
  <c r="J28" i="1" s="1"/>
  <c r="G28" i="1"/>
  <c r="H28" i="1"/>
  <c r="I28" i="1"/>
  <c r="CG55" i="5088" l="1"/>
  <c r="CG56" i="5088"/>
  <c r="FL80" i="5088"/>
  <c r="BL97" i="46188"/>
  <c r="BK97" i="46188"/>
  <c r="BJ97" i="46188"/>
  <c r="BI97" i="46188"/>
  <c r="BE97" i="46188"/>
  <c r="BD97" i="46188"/>
  <c r="BC97" i="46188"/>
  <c r="BB97" i="46188"/>
  <c r="BA97" i="46188"/>
  <c r="AZ97" i="46188"/>
  <c r="AX97" i="46188"/>
  <c r="AW97" i="46188"/>
  <c r="AV97" i="46188"/>
  <c r="AU97" i="46188"/>
  <c r="AT97" i="46188"/>
  <c r="AS97" i="46188"/>
  <c r="AQ97" i="46188"/>
  <c r="AP97" i="46188"/>
  <c r="AO97" i="46188"/>
  <c r="AN97" i="46188"/>
  <c r="AM97" i="46188"/>
  <c r="AL97" i="46188"/>
  <c r="AJ97" i="46188"/>
  <c r="AI97" i="46188"/>
  <c r="AH97" i="46188"/>
  <c r="AG97" i="46188"/>
  <c r="AF97" i="46188"/>
  <c r="AE97" i="46188"/>
  <c r="AB97" i="46188"/>
  <c r="AA97" i="46188"/>
  <c r="Z97" i="46188"/>
  <c r="Y97" i="46188"/>
  <c r="X97" i="46188"/>
  <c r="W97" i="46188"/>
  <c r="U97" i="46188"/>
  <c r="T97" i="46188"/>
  <c r="S97" i="46188"/>
  <c r="R97" i="46188"/>
  <c r="Q97" i="46188"/>
  <c r="P97" i="46188"/>
  <c r="N97" i="46188"/>
  <c r="M97" i="46188"/>
  <c r="L97" i="46188"/>
  <c r="K97" i="46188"/>
  <c r="J97" i="46188"/>
  <c r="I97" i="46188"/>
  <c r="F97" i="46188"/>
  <c r="E97" i="46188"/>
  <c r="D97" i="46188"/>
  <c r="C97" i="46188"/>
  <c r="I97" i="1"/>
  <c r="H97" i="1"/>
  <c r="G97" i="1"/>
  <c r="F97" i="1"/>
  <c r="D97" i="1"/>
  <c r="C97" i="1"/>
  <c r="JM97" i="5088"/>
  <c r="JL97" i="5088"/>
  <c r="JK97" i="5088"/>
  <c r="JN97" i="5088" s="1"/>
  <c r="JJ97" i="5088"/>
  <c r="JI97" i="5088"/>
  <c r="JH97" i="5088"/>
  <c r="JB97" i="5088"/>
  <c r="IV97" i="5088"/>
  <c r="IO97" i="5088"/>
  <c r="IN97" i="5088"/>
  <c r="IP97" i="5088" s="1"/>
  <c r="IM97" i="5088"/>
  <c r="IL97" i="5088"/>
  <c r="IK97" i="5088"/>
  <c r="IJ97" i="5088"/>
  <c r="ID97" i="5088"/>
  <c r="HX97" i="5088"/>
  <c r="HR97" i="5088"/>
  <c r="HQ97" i="5088"/>
  <c r="HP97" i="5088"/>
  <c r="HO97" i="5088"/>
  <c r="HN97" i="5088"/>
  <c r="HM97" i="5088"/>
  <c r="HL97" i="5088"/>
  <c r="HF97" i="5088"/>
  <c r="GZ97" i="5088"/>
  <c r="GT97" i="5088"/>
  <c r="GN97" i="5088"/>
  <c r="GH97" i="5088"/>
  <c r="GB97" i="5088"/>
  <c r="FV97" i="5088"/>
  <c r="FO97" i="5088"/>
  <c r="FN97" i="5088"/>
  <c r="FM97" i="5088"/>
  <c r="FP97" i="5088" s="1"/>
  <c r="FL97" i="5088"/>
  <c r="FK97" i="5088"/>
  <c r="FJ97" i="5088"/>
  <c r="FD97" i="5088"/>
  <c r="EX97" i="5088"/>
  <c r="ER97" i="5088"/>
  <c r="EL97" i="5088"/>
  <c r="EF97" i="5088"/>
  <c r="DZ97" i="5088"/>
  <c r="DS97" i="5088"/>
  <c r="DR97" i="5088"/>
  <c r="DQ97" i="5088"/>
  <c r="DP97" i="5088"/>
  <c r="DO97" i="5088"/>
  <c r="DN97" i="5088"/>
  <c r="DM97" i="5088"/>
  <c r="DF97" i="5088"/>
  <c r="CY97" i="5088"/>
  <c r="CR97" i="5088"/>
  <c r="CJ97" i="5088"/>
  <c r="CI97" i="5088"/>
  <c r="JT97" i="5088" s="1"/>
  <c r="CH97" i="5088"/>
  <c r="CK97" i="5088" s="1"/>
  <c r="CG97" i="5088"/>
  <c r="CF97" i="5088"/>
  <c r="CE97" i="5088"/>
  <c r="CD97" i="5088"/>
  <c r="BW97" i="5088"/>
  <c r="BQ97" i="5088"/>
  <c r="BJ97" i="5088"/>
  <c r="JU97" i="5088" s="1"/>
  <c r="BI97" i="5088"/>
  <c r="BH97" i="5088"/>
  <c r="BG97" i="5088"/>
  <c r="BF97" i="5088"/>
  <c r="BE97" i="5088"/>
  <c r="BD97" i="5088"/>
  <c r="AX97" i="5088"/>
  <c r="AQ97" i="5088"/>
  <c r="AK97" i="5088"/>
  <c r="AE97" i="5088"/>
  <c r="X97" i="5088"/>
  <c r="W97" i="5088"/>
  <c r="JS97" i="5088" s="1"/>
  <c r="V97" i="5088"/>
  <c r="JR97" i="5088" s="1"/>
  <c r="U97" i="5088"/>
  <c r="JQ97" i="5088" s="1"/>
  <c r="BH97" i="46188" s="1"/>
  <c r="T97" i="5088"/>
  <c r="Y97" i="5088" s="1"/>
  <c r="G97" i="46188" s="1"/>
  <c r="S97" i="5088"/>
  <c r="M97" i="5088"/>
  <c r="G97" i="5088"/>
  <c r="B97" i="46188" l="1"/>
  <c r="B97" i="1"/>
  <c r="DT97" i="5088"/>
  <c r="JP97" i="5088"/>
  <c r="BK97" i="5088"/>
  <c r="JV97" i="5088" l="1"/>
  <c r="BM97" i="46188" s="1"/>
  <c r="BG97" i="46188"/>
  <c r="E97" i="1"/>
  <c r="J97" i="1" s="1"/>
  <c r="AC97" i="46188"/>
  <c r="BC61" i="46188"/>
  <c r="BB61" i="46188"/>
  <c r="BA61" i="46188"/>
  <c r="AP61" i="46188"/>
  <c r="AH61" i="46188"/>
  <c r="AG61" i="46188"/>
  <c r="AE61" i="46188"/>
  <c r="R61" i="46188"/>
  <c r="P61" i="46188"/>
  <c r="L61" i="46188"/>
  <c r="I61" i="46188"/>
  <c r="D61" i="46188"/>
  <c r="C61" i="46188"/>
  <c r="JM61" i="5088"/>
  <c r="BD61" i="46188" s="1"/>
  <c r="JL61" i="5088"/>
  <c r="JK61" i="5088"/>
  <c r="JJ61" i="5088"/>
  <c r="JI61" i="5088"/>
  <c r="JN61" i="5088" s="1"/>
  <c r="I61" i="1" s="1"/>
  <c r="JH61" i="5088"/>
  <c r="JB61" i="5088"/>
  <c r="IV61" i="5088"/>
  <c r="IO61" i="5088"/>
  <c r="AW61" i="46188" s="1"/>
  <c r="IN61" i="5088"/>
  <c r="IM61" i="5088"/>
  <c r="AU61" i="46188" s="1"/>
  <c r="IL61" i="5088"/>
  <c r="AT61" i="46188" s="1"/>
  <c r="IK61" i="5088"/>
  <c r="AS61" i="46188" s="1"/>
  <c r="IJ61" i="5088"/>
  <c r="ID61" i="5088"/>
  <c r="HX61" i="5088"/>
  <c r="HQ61" i="5088"/>
  <c r="HP61" i="5088"/>
  <c r="AO61" i="46188" s="1"/>
  <c r="HO61" i="5088"/>
  <c r="AN61" i="46188" s="1"/>
  <c r="HN61" i="5088"/>
  <c r="AM61" i="46188" s="1"/>
  <c r="HM61" i="5088"/>
  <c r="HR61" i="5088" s="1"/>
  <c r="HL61" i="5088"/>
  <c r="HF61" i="5088"/>
  <c r="GZ61" i="5088"/>
  <c r="GT61" i="5088"/>
  <c r="GN61" i="5088"/>
  <c r="GH61" i="5088"/>
  <c r="GB61" i="5088"/>
  <c r="FV61" i="5088"/>
  <c r="FO61" i="5088"/>
  <c r="AI61" i="46188" s="1"/>
  <c r="FN61" i="5088"/>
  <c r="FM61" i="5088"/>
  <c r="FL61" i="5088"/>
  <c r="AF61" i="46188" s="1"/>
  <c r="FK61" i="5088"/>
  <c r="FJ61" i="5088"/>
  <c r="FD61" i="5088"/>
  <c r="EX61" i="5088"/>
  <c r="ER61" i="5088"/>
  <c r="EL61" i="5088"/>
  <c r="EF61" i="5088"/>
  <c r="DZ61" i="5088"/>
  <c r="DS61" i="5088"/>
  <c r="AB61" i="46188" s="1"/>
  <c r="DR61" i="5088"/>
  <c r="AA61" i="46188" s="1"/>
  <c r="DQ61" i="5088"/>
  <c r="Z61" i="46188" s="1"/>
  <c r="DP61" i="5088"/>
  <c r="Y61" i="46188" s="1"/>
  <c r="DO61" i="5088"/>
  <c r="X61" i="46188" s="1"/>
  <c r="DN61" i="5088"/>
  <c r="DM61" i="5088"/>
  <c r="DF61" i="5088"/>
  <c r="CY61" i="5088"/>
  <c r="CR61" i="5088"/>
  <c r="CJ61" i="5088"/>
  <c r="CI61" i="5088"/>
  <c r="T61" i="46188" s="1"/>
  <c r="CH61" i="5088"/>
  <c r="S61" i="46188" s="1"/>
  <c r="CG61" i="5088"/>
  <c r="CF61" i="5088"/>
  <c r="Q61" i="46188" s="1"/>
  <c r="CE61" i="5088"/>
  <c r="CD61" i="5088"/>
  <c r="BW61" i="5088"/>
  <c r="BQ61" i="5088"/>
  <c r="BJ61" i="5088"/>
  <c r="JU61" i="5088" s="1"/>
  <c r="BL61" i="46188" s="1"/>
  <c r="BI61" i="5088"/>
  <c r="M61" i="46188" s="1"/>
  <c r="BH61" i="5088"/>
  <c r="BG61" i="5088"/>
  <c r="K61" i="46188" s="1"/>
  <c r="BF61" i="5088"/>
  <c r="J61" i="46188" s="1"/>
  <c r="BE61" i="5088"/>
  <c r="BD61" i="5088"/>
  <c r="AX61" i="5088"/>
  <c r="AQ61" i="5088"/>
  <c r="AK61" i="5088"/>
  <c r="AE61" i="5088"/>
  <c r="X61" i="5088"/>
  <c r="W61" i="5088"/>
  <c r="V61" i="5088"/>
  <c r="U61" i="5088"/>
  <c r="T61" i="5088"/>
  <c r="Y61" i="5088" s="1"/>
  <c r="G61" i="46188" s="1"/>
  <c r="S61" i="5088"/>
  <c r="M61" i="5088"/>
  <c r="G61" i="5088"/>
  <c r="AQ61" i="46188" l="1"/>
  <c r="G61" i="1"/>
  <c r="JQ61" i="5088"/>
  <c r="BH61" i="46188" s="1"/>
  <c r="JR61" i="5088"/>
  <c r="BI61" i="46188" s="1"/>
  <c r="FP61" i="5088"/>
  <c r="AL61" i="46188"/>
  <c r="JS61" i="5088"/>
  <c r="BJ61" i="46188" s="1"/>
  <c r="CK61" i="5088"/>
  <c r="IP61" i="5088"/>
  <c r="AV61" i="46188"/>
  <c r="BE61" i="46188"/>
  <c r="JT61" i="5088"/>
  <c r="BK61" i="46188" s="1"/>
  <c r="DT61" i="5088"/>
  <c r="B61" i="1"/>
  <c r="B61" i="46188"/>
  <c r="W61" i="46188"/>
  <c r="AZ61" i="46188"/>
  <c r="F61" i="46188"/>
  <c r="E61" i="46188"/>
  <c r="JP61" i="5088"/>
  <c r="BK61" i="5088"/>
  <c r="JM28" i="5088"/>
  <c r="JL28" i="5088"/>
  <c r="JK28" i="5088"/>
  <c r="JJ28" i="5088"/>
  <c r="JI28" i="5088"/>
  <c r="JH28" i="5088"/>
  <c r="JB28" i="5088"/>
  <c r="IV28" i="5088"/>
  <c r="IO28" i="5088"/>
  <c r="IN28" i="5088"/>
  <c r="IM28" i="5088"/>
  <c r="IL28" i="5088"/>
  <c r="IK28" i="5088"/>
  <c r="IJ28" i="5088"/>
  <c r="ID28" i="5088"/>
  <c r="HX28" i="5088"/>
  <c r="HQ28" i="5088"/>
  <c r="HP28" i="5088"/>
  <c r="HO28" i="5088"/>
  <c r="HN28" i="5088"/>
  <c r="HM28" i="5088"/>
  <c r="HL28" i="5088"/>
  <c r="HF28" i="5088"/>
  <c r="GZ28" i="5088"/>
  <c r="GT28" i="5088"/>
  <c r="GN28" i="5088"/>
  <c r="GH28" i="5088"/>
  <c r="GB28" i="5088"/>
  <c r="FV28" i="5088"/>
  <c r="FO28" i="5088"/>
  <c r="FN28" i="5088"/>
  <c r="FM28" i="5088"/>
  <c r="FL28" i="5088"/>
  <c r="FK28" i="5088"/>
  <c r="FJ28" i="5088"/>
  <c r="FD28" i="5088"/>
  <c r="EX28" i="5088"/>
  <c r="ER28" i="5088"/>
  <c r="EL28" i="5088"/>
  <c r="EF28" i="5088"/>
  <c r="DZ28" i="5088"/>
  <c r="DS28" i="5088"/>
  <c r="JU28" i="5088" s="1"/>
  <c r="DR28" i="5088"/>
  <c r="DQ28" i="5088"/>
  <c r="DP28" i="5088"/>
  <c r="DO28" i="5088"/>
  <c r="DN28" i="5088"/>
  <c r="DM28" i="5088"/>
  <c r="DF28" i="5088"/>
  <c r="CY28" i="5088"/>
  <c r="CR28" i="5088"/>
  <c r="CJ28" i="5088"/>
  <c r="CI28" i="5088"/>
  <c r="CH28" i="5088"/>
  <c r="CG28" i="5088"/>
  <c r="CF28" i="5088"/>
  <c r="CE28" i="5088"/>
  <c r="CD28" i="5088"/>
  <c r="BW28" i="5088"/>
  <c r="BQ28" i="5088"/>
  <c r="BJ28" i="5088"/>
  <c r="BI28" i="5088"/>
  <c r="BH28" i="5088"/>
  <c r="BG28" i="5088"/>
  <c r="BF28" i="5088"/>
  <c r="BE28" i="5088"/>
  <c r="BK28" i="5088" s="1"/>
  <c r="BD28" i="5088"/>
  <c r="AX28" i="5088"/>
  <c r="AQ28" i="5088"/>
  <c r="AK28" i="5088"/>
  <c r="AE28" i="5088"/>
  <c r="X28" i="5088"/>
  <c r="W28" i="5088"/>
  <c r="V28" i="5088"/>
  <c r="U28" i="5088"/>
  <c r="T28" i="5088"/>
  <c r="S28" i="5088"/>
  <c r="M28" i="5088"/>
  <c r="G28" i="5088"/>
  <c r="AZ82" i="46188"/>
  <c r="AP82" i="46188"/>
  <c r="AI82" i="46188"/>
  <c r="M82" i="46188"/>
  <c r="JM82" i="5088"/>
  <c r="BD82" i="46188" s="1"/>
  <c r="JL82" i="5088"/>
  <c r="BC82" i="46188" s="1"/>
  <c r="JK82" i="5088"/>
  <c r="BB82" i="46188" s="1"/>
  <c r="JJ82" i="5088"/>
  <c r="BA82" i="46188" s="1"/>
  <c r="JI82" i="5088"/>
  <c r="JH82" i="5088"/>
  <c r="JB82" i="5088"/>
  <c r="IV82" i="5088"/>
  <c r="IO82" i="5088"/>
  <c r="AW82" i="46188" s="1"/>
  <c r="IN82" i="5088"/>
  <c r="IM82" i="5088"/>
  <c r="AU82" i="46188" s="1"/>
  <c r="IL82" i="5088"/>
  <c r="AT82" i="46188" s="1"/>
  <c r="IK82" i="5088"/>
  <c r="AS82" i="46188" s="1"/>
  <c r="IJ82" i="5088"/>
  <c r="ID82" i="5088"/>
  <c r="HX82" i="5088"/>
  <c r="HQ82" i="5088"/>
  <c r="HP82" i="5088"/>
  <c r="AO82" i="46188" s="1"/>
  <c r="HO82" i="5088"/>
  <c r="AN82" i="46188" s="1"/>
  <c r="HN82" i="5088"/>
  <c r="AM82" i="46188" s="1"/>
  <c r="HM82" i="5088"/>
  <c r="AL82" i="46188" s="1"/>
  <c r="HL82" i="5088"/>
  <c r="HF82" i="5088"/>
  <c r="GZ82" i="5088"/>
  <c r="GT82" i="5088"/>
  <c r="GN82" i="5088"/>
  <c r="GH82" i="5088"/>
  <c r="GB82" i="5088"/>
  <c r="FV82" i="5088"/>
  <c r="FO82" i="5088"/>
  <c r="FN82" i="5088"/>
  <c r="AH82" i="46188" s="1"/>
  <c r="FM82" i="5088"/>
  <c r="AG82" i="46188" s="1"/>
  <c r="FL82" i="5088"/>
  <c r="AF82" i="46188" s="1"/>
  <c r="FK82" i="5088"/>
  <c r="FJ82" i="5088"/>
  <c r="FD82" i="5088"/>
  <c r="EX82" i="5088"/>
  <c r="ER82" i="5088"/>
  <c r="EL82" i="5088"/>
  <c r="EF82" i="5088"/>
  <c r="DZ82" i="5088"/>
  <c r="DS82" i="5088"/>
  <c r="AB82" i="46188" s="1"/>
  <c r="DR82" i="5088"/>
  <c r="AA82" i="46188" s="1"/>
  <c r="DQ82" i="5088"/>
  <c r="Z82" i="46188" s="1"/>
  <c r="DP82" i="5088"/>
  <c r="Y82" i="46188" s="1"/>
  <c r="DO82" i="5088"/>
  <c r="X82" i="46188" s="1"/>
  <c r="DN82" i="5088"/>
  <c r="DM82" i="5088"/>
  <c r="DF82" i="5088"/>
  <c r="CY82" i="5088"/>
  <c r="CR82" i="5088"/>
  <c r="CJ82" i="5088"/>
  <c r="CI82" i="5088"/>
  <c r="CH82" i="5088"/>
  <c r="S82" i="46188" s="1"/>
  <c r="CG82" i="5088"/>
  <c r="R82" i="46188" s="1"/>
  <c r="CF82" i="5088"/>
  <c r="Q82" i="46188" s="1"/>
  <c r="CE82" i="5088"/>
  <c r="CD82" i="5088"/>
  <c r="BW82" i="5088"/>
  <c r="BQ82" i="5088"/>
  <c r="BJ82" i="5088"/>
  <c r="BI82" i="5088"/>
  <c r="BH82" i="5088"/>
  <c r="BG82" i="5088"/>
  <c r="K82" i="46188" s="1"/>
  <c r="BF82" i="5088"/>
  <c r="J82" i="46188" s="1"/>
  <c r="BE82" i="5088"/>
  <c r="I82" i="46188" s="1"/>
  <c r="BD82" i="5088"/>
  <c r="AX82" i="5088"/>
  <c r="AQ82" i="5088"/>
  <c r="AK82" i="5088"/>
  <c r="AE82" i="5088"/>
  <c r="X82" i="5088"/>
  <c r="F82" i="46188" s="1"/>
  <c r="W82" i="5088"/>
  <c r="E82" i="46188" s="1"/>
  <c r="V82" i="5088"/>
  <c r="U82" i="5088"/>
  <c r="C82" i="46188" s="1"/>
  <c r="T82" i="5088"/>
  <c r="B82" i="46188" s="1"/>
  <c r="S82" i="5088"/>
  <c r="M82" i="5088"/>
  <c r="G82" i="5088"/>
  <c r="AV79" i="46188"/>
  <c r="AS79" i="46188"/>
  <c r="AP79" i="46188"/>
  <c r="AL79" i="46188"/>
  <c r="AI79" i="46188"/>
  <c r="AH79" i="46188"/>
  <c r="AG79" i="46188"/>
  <c r="Y79" i="46188"/>
  <c r="T79" i="46188"/>
  <c r="S79" i="46188"/>
  <c r="Q79" i="46188"/>
  <c r="P79" i="46188"/>
  <c r="K79" i="46188"/>
  <c r="F79" i="46188"/>
  <c r="B79" i="46188"/>
  <c r="JM79" i="5088"/>
  <c r="BD79" i="46188" s="1"/>
  <c r="JL79" i="5088"/>
  <c r="JK79" i="5088"/>
  <c r="BB79" i="46188" s="1"/>
  <c r="JJ79" i="5088"/>
  <c r="BA79" i="46188" s="1"/>
  <c r="JI79" i="5088"/>
  <c r="AZ79" i="46188" s="1"/>
  <c r="JH79" i="5088"/>
  <c r="JB79" i="5088"/>
  <c r="IV79" i="5088"/>
  <c r="IO79" i="5088"/>
  <c r="AW79" i="46188" s="1"/>
  <c r="IN79" i="5088"/>
  <c r="IM79" i="5088"/>
  <c r="AU79" i="46188" s="1"/>
  <c r="IL79" i="5088"/>
  <c r="AT79" i="46188" s="1"/>
  <c r="IK79" i="5088"/>
  <c r="IJ79" i="5088"/>
  <c r="ID79" i="5088"/>
  <c r="HX79" i="5088"/>
  <c r="HQ79" i="5088"/>
  <c r="HP79" i="5088"/>
  <c r="AO79" i="46188" s="1"/>
  <c r="HO79" i="5088"/>
  <c r="AN79" i="46188" s="1"/>
  <c r="HN79" i="5088"/>
  <c r="AM79" i="46188" s="1"/>
  <c r="HM79" i="5088"/>
  <c r="HL79" i="5088"/>
  <c r="HF79" i="5088"/>
  <c r="GZ79" i="5088"/>
  <c r="GT79" i="5088"/>
  <c r="GN79" i="5088"/>
  <c r="GH79" i="5088"/>
  <c r="GB79" i="5088"/>
  <c r="FV79" i="5088"/>
  <c r="FO79" i="5088"/>
  <c r="FN79" i="5088"/>
  <c r="FM79" i="5088"/>
  <c r="FL79" i="5088"/>
  <c r="AF79" i="46188" s="1"/>
  <c r="FK79" i="5088"/>
  <c r="AE79" i="46188" s="1"/>
  <c r="FJ79" i="5088"/>
  <c r="FD79" i="5088"/>
  <c r="EX79" i="5088"/>
  <c r="ER79" i="5088"/>
  <c r="EL79" i="5088"/>
  <c r="EF79" i="5088"/>
  <c r="DZ79" i="5088"/>
  <c r="DS79" i="5088"/>
  <c r="JU79" i="5088" s="1"/>
  <c r="BL79" i="46188" s="1"/>
  <c r="DR79" i="5088"/>
  <c r="AA79" i="46188" s="1"/>
  <c r="DQ79" i="5088"/>
  <c r="Z79" i="46188" s="1"/>
  <c r="DP79" i="5088"/>
  <c r="DO79" i="5088"/>
  <c r="X79" i="46188" s="1"/>
  <c r="DN79" i="5088"/>
  <c r="DM79" i="5088"/>
  <c r="DF79" i="5088"/>
  <c r="CY79" i="5088"/>
  <c r="CR79" i="5088"/>
  <c r="CJ79" i="5088"/>
  <c r="CI79" i="5088"/>
  <c r="CH79" i="5088"/>
  <c r="CG79" i="5088"/>
  <c r="R79" i="46188" s="1"/>
  <c r="CF79" i="5088"/>
  <c r="CE79" i="5088"/>
  <c r="CD79" i="5088"/>
  <c r="BW79" i="5088"/>
  <c r="BQ79" i="5088"/>
  <c r="BJ79" i="5088"/>
  <c r="BI79" i="5088"/>
  <c r="M79" i="46188" s="1"/>
  <c r="BH79" i="5088"/>
  <c r="L79" i="46188" s="1"/>
  <c r="BG79" i="5088"/>
  <c r="BF79" i="5088"/>
  <c r="J79" i="46188" s="1"/>
  <c r="BE79" i="5088"/>
  <c r="BK79" i="5088" s="1"/>
  <c r="BD79" i="5088"/>
  <c r="AX79" i="5088"/>
  <c r="AQ79" i="5088"/>
  <c r="AK79" i="5088"/>
  <c r="AE79" i="5088"/>
  <c r="X79" i="5088"/>
  <c r="W79" i="5088"/>
  <c r="JS79" i="5088" s="1"/>
  <c r="BJ79" i="46188" s="1"/>
  <c r="V79" i="5088"/>
  <c r="JR79" i="5088" s="1"/>
  <c r="BI79" i="46188" s="1"/>
  <c r="U79" i="5088"/>
  <c r="T79" i="5088"/>
  <c r="S79" i="5088"/>
  <c r="M79" i="5088"/>
  <c r="G79" i="5088"/>
  <c r="CK28" i="5088" l="1"/>
  <c r="JQ79" i="5088"/>
  <c r="BH79" i="46188" s="1"/>
  <c r="JR82" i="5088"/>
  <c r="BI82" i="46188" s="1"/>
  <c r="FP82" i="5088"/>
  <c r="F82" i="1" s="1"/>
  <c r="IP82" i="5088"/>
  <c r="AX82" i="46188" s="1"/>
  <c r="N79" i="46188"/>
  <c r="C79" i="1"/>
  <c r="D61" i="1"/>
  <c r="U61" i="46188"/>
  <c r="JT79" i="5088"/>
  <c r="BK79" i="46188" s="1"/>
  <c r="JN79" i="5088"/>
  <c r="I79" i="46188"/>
  <c r="BC79" i="46188"/>
  <c r="CK82" i="5088"/>
  <c r="HR82" i="5088"/>
  <c r="P82" i="46188"/>
  <c r="JS28" i="5088"/>
  <c r="AB79" i="46188"/>
  <c r="JT28" i="5088"/>
  <c r="DT28" i="5088"/>
  <c r="N61" i="46188"/>
  <c r="C61" i="1"/>
  <c r="FP79" i="5088"/>
  <c r="HR79" i="5088"/>
  <c r="JV61" i="5088"/>
  <c r="BM61" i="46188" s="1"/>
  <c r="BG61" i="46188"/>
  <c r="AC61" i="46188"/>
  <c r="E61" i="1"/>
  <c r="AJ61" i="46188"/>
  <c r="F61" i="1"/>
  <c r="DT79" i="5088"/>
  <c r="DT82" i="5088"/>
  <c r="D82" i="46188"/>
  <c r="AJ82" i="46188"/>
  <c r="C79" i="46188"/>
  <c r="Y28" i="5088"/>
  <c r="JN28" i="5088"/>
  <c r="CK79" i="5088"/>
  <c r="JS82" i="5088"/>
  <c r="BJ82" i="46188" s="1"/>
  <c r="Y79" i="5088"/>
  <c r="D79" i="46188"/>
  <c r="W79" i="46188"/>
  <c r="JU82" i="5088"/>
  <c r="BL82" i="46188" s="1"/>
  <c r="JT82" i="5088"/>
  <c r="BK82" i="46188" s="1"/>
  <c r="JN82" i="5088"/>
  <c r="T82" i="46188"/>
  <c r="AV82" i="46188"/>
  <c r="HR28" i="5088"/>
  <c r="IP79" i="5088"/>
  <c r="E79" i="46188"/>
  <c r="Y82" i="5088"/>
  <c r="AE82" i="46188"/>
  <c r="JR28" i="5088"/>
  <c r="H82" i="1"/>
  <c r="W82" i="46188"/>
  <c r="FP28" i="5088"/>
  <c r="AX61" i="46188"/>
  <c r="H61" i="1"/>
  <c r="IP28" i="5088"/>
  <c r="JQ28" i="5088"/>
  <c r="L82" i="46188"/>
  <c r="JQ82" i="5088"/>
  <c r="BH82" i="46188" s="1"/>
  <c r="JP28" i="5088"/>
  <c r="BK82" i="5088"/>
  <c r="JP82" i="5088"/>
  <c r="BG82" i="46188" s="1"/>
  <c r="JP79" i="5088"/>
  <c r="J61" i="1" l="1"/>
  <c r="JV79" i="5088"/>
  <c r="BM79" i="46188" s="1"/>
  <c r="BG79" i="46188"/>
  <c r="G82" i="46188"/>
  <c r="B82" i="1"/>
  <c r="I79" i="1"/>
  <c r="BE79" i="46188"/>
  <c r="F79" i="1"/>
  <c r="AJ79" i="46188"/>
  <c r="G82" i="1"/>
  <c r="AQ82" i="46188"/>
  <c r="D79" i="1"/>
  <c r="U79" i="46188"/>
  <c r="BE82" i="46188"/>
  <c r="I82" i="1"/>
  <c r="E79" i="1"/>
  <c r="AC79" i="46188"/>
  <c r="U82" i="46188"/>
  <c r="D82" i="1"/>
  <c r="AX79" i="46188"/>
  <c r="H79" i="1"/>
  <c r="B79" i="1"/>
  <c r="G79" i="46188"/>
  <c r="AC82" i="46188"/>
  <c r="E82" i="1"/>
  <c r="AQ79" i="46188"/>
  <c r="G79" i="1"/>
  <c r="JV28" i="5088"/>
  <c r="JV82" i="5088"/>
  <c r="BM82" i="46188" s="1"/>
  <c r="C82" i="1"/>
  <c r="N82" i="46188"/>
  <c r="JM46" i="5088"/>
  <c r="JL46" i="5088"/>
  <c r="JK46" i="5088"/>
  <c r="JJ46" i="5088"/>
  <c r="JI46" i="5088"/>
  <c r="JH46" i="5088"/>
  <c r="JB46" i="5088"/>
  <c r="IV46" i="5088"/>
  <c r="IO46" i="5088"/>
  <c r="IN46" i="5088"/>
  <c r="IM46" i="5088"/>
  <c r="IL46" i="5088"/>
  <c r="IK46" i="5088"/>
  <c r="IJ46" i="5088"/>
  <c r="ID46" i="5088"/>
  <c r="HX46" i="5088"/>
  <c r="HQ46" i="5088"/>
  <c r="HP46" i="5088"/>
  <c r="HO46" i="5088"/>
  <c r="HN46" i="5088"/>
  <c r="HM46" i="5088"/>
  <c r="HL46" i="5088"/>
  <c r="HF46" i="5088"/>
  <c r="GZ46" i="5088"/>
  <c r="GT46" i="5088"/>
  <c r="GN46" i="5088"/>
  <c r="GH46" i="5088"/>
  <c r="GB46" i="5088"/>
  <c r="FV46" i="5088"/>
  <c r="FO46" i="5088"/>
  <c r="FN46" i="5088"/>
  <c r="FM46" i="5088"/>
  <c r="FL46" i="5088"/>
  <c r="FK46" i="5088"/>
  <c r="FJ46" i="5088"/>
  <c r="FD46" i="5088"/>
  <c r="EX46" i="5088"/>
  <c r="ER46" i="5088"/>
  <c r="EL46" i="5088"/>
  <c r="EF46" i="5088"/>
  <c r="DZ46" i="5088"/>
  <c r="DS46" i="5088"/>
  <c r="DR46" i="5088"/>
  <c r="DQ46" i="5088"/>
  <c r="DP46" i="5088"/>
  <c r="DO46" i="5088"/>
  <c r="DN46" i="5088"/>
  <c r="DM46" i="5088"/>
  <c r="DF46" i="5088"/>
  <c r="CY46" i="5088"/>
  <c r="CR46" i="5088"/>
  <c r="CJ46" i="5088"/>
  <c r="CI46" i="5088"/>
  <c r="CH46" i="5088"/>
  <c r="CG46" i="5088"/>
  <c r="CF46" i="5088"/>
  <c r="CE46" i="5088"/>
  <c r="CD46" i="5088"/>
  <c r="BW46" i="5088"/>
  <c r="BQ46" i="5088"/>
  <c r="BJ46" i="5088"/>
  <c r="BI46" i="5088"/>
  <c r="BH46" i="5088"/>
  <c r="BG46" i="5088"/>
  <c r="BF46" i="5088"/>
  <c r="BE46" i="5088"/>
  <c r="BD46" i="5088"/>
  <c r="AX46" i="5088"/>
  <c r="AQ46" i="5088"/>
  <c r="AK46" i="5088"/>
  <c r="AE46" i="5088"/>
  <c r="X46" i="5088"/>
  <c r="W46" i="5088"/>
  <c r="V46" i="5088"/>
  <c r="U46" i="5088"/>
  <c r="T46" i="5088"/>
  <c r="S46" i="5088"/>
  <c r="M46" i="5088"/>
  <c r="G46" i="5088"/>
  <c r="J79" i="1" l="1"/>
  <c r="J82" i="1"/>
  <c r="CK46" i="5088"/>
  <c r="D46" i="1" s="1"/>
  <c r="JU46" i="5088"/>
  <c r="IP46" i="5088"/>
  <c r="H46" i="1" s="1"/>
  <c r="FP46" i="5088"/>
  <c r="F46" i="1" s="1"/>
  <c r="DT46" i="5088"/>
  <c r="E46" i="1" s="1"/>
  <c r="JT46" i="5088"/>
  <c r="Y46" i="5088"/>
  <c r="B46" i="1" s="1"/>
  <c r="JQ46" i="5088"/>
  <c r="JN46" i="5088"/>
  <c r="I46" i="1" s="1"/>
  <c r="JR46" i="5088"/>
  <c r="JS46" i="5088"/>
  <c r="HR46" i="5088"/>
  <c r="G46" i="1" s="1"/>
  <c r="JP46" i="5088"/>
  <c r="BK46" i="5088"/>
  <c r="C46" i="1" s="1"/>
  <c r="J46" i="1" l="1"/>
  <c r="JV46" i="5088"/>
  <c r="CJ104" i="5088"/>
  <c r="CJ105" i="5088"/>
  <c r="CJ106" i="5088"/>
  <c r="CJ107" i="5088"/>
  <c r="CJ103" i="5088"/>
  <c r="CJ108" i="5088" s="1"/>
  <c r="CJ99" i="5088"/>
  <c r="CF53" i="5088" l="1"/>
  <c r="CF52" i="5088"/>
  <c r="CE52" i="5088"/>
  <c r="IS18" i="5088" l="1"/>
  <c r="IT18" i="5088"/>
  <c r="IU18" i="5088"/>
  <c r="IW18" i="5088"/>
  <c r="IX18" i="5088"/>
  <c r="IY18" i="5088"/>
  <c r="IZ18" i="5088"/>
  <c r="JA18" i="5088"/>
  <c r="JC18" i="5088"/>
  <c r="JD18" i="5088"/>
  <c r="JE18" i="5088"/>
  <c r="JF18" i="5088"/>
  <c r="JG18" i="5088"/>
  <c r="IR18" i="5088"/>
  <c r="IQ18" i="5088"/>
  <c r="HU18" i="5088"/>
  <c r="HV18" i="5088"/>
  <c r="HW18" i="5088"/>
  <c r="HY18" i="5088"/>
  <c r="HZ18" i="5088"/>
  <c r="IA18" i="5088"/>
  <c r="IB18" i="5088"/>
  <c r="IC18" i="5088"/>
  <c r="IE18" i="5088"/>
  <c r="IF18" i="5088"/>
  <c r="IG18" i="5088"/>
  <c r="IH18" i="5088"/>
  <c r="II18" i="5088"/>
  <c r="HT18" i="5088"/>
  <c r="HS18" i="5088"/>
  <c r="FS18" i="5088"/>
  <c r="FT18" i="5088"/>
  <c r="FU18" i="5088"/>
  <c r="FW18" i="5088"/>
  <c r="FX18" i="5088"/>
  <c r="FY18" i="5088"/>
  <c r="FZ18" i="5088"/>
  <c r="GA18" i="5088"/>
  <c r="GC18" i="5088"/>
  <c r="GD18" i="5088"/>
  <c r="GE18" i="5088"/>
  <c r="GF18" i="5088"/>
  <c r="GG18" i="5088"/>
  <c r="GI18" i="5088"/>
  <c r="GJ18" i="5088"/>
  <c r="GK18" i="5088"/>
  <c r="GL18" i="5088"/>
  <c r="GM18" i="5088"/>
  <c r="GO18" i="5088"/>
  <c r="GP18" i="5088"/>
  <c r="GQ18" i="5088"/>
  <c r="GR18" i="5088"/>
  <c r="GS18" i="5088"/>
  <c r="GU18" i="5088"/>
  <c r="GV18" i="5088"/>
  <c r="GW18" i="5088"/>
  <c r="GX18" i="5088"/>
  <c r="GY18" i="5088"/>
  <c r="HA18" i="5088"/>
  <c r="HB18" i="5088"/>
  <c r="HC18" i="5088"/>
  <c r="HD18" i="5088"/>
  <c r="HE18" i="5088"/>
  <c r="HG18" i="5088"/>
  <c r="HH18" i="5088"/>
  <c r="HI18" i="5088"/>
  <c r="HJ18" i="5088"/>
  <c r="HK18" i="5088"/>
  <c r="FR18" i="5088"/>
  <c r="FQ18" i="5088"/>
  <c r="DW18" i="5088"/>
  <c r="DX18" i="5088"/>
  <c r="DY18" i="5088"/>
  <c r="EA18" i="5088"/>
  <c r="EB18" i="5088"/>
  <c r="EC18" i="5088"/>
  <c r="ED18" i="5088"/>
  <c r="EE18" i="5088"/>
  <c r="EG18" i="5088"/>
  <c r="EH18" i="5088"/>
  <c r="EI18" i="5088"/>
  <c r="EJ18" i="5088"/>
  <c r="EK18" i="5088"/>
  <c r="EM18" i="5088"/>
  <c r="EN18" i="5088"/>
  <c r="EO18" i="5088"/>
  <c r="EP18" i="5088"/>
  <c r="EQ18" i="5088"/>
  <c r="ES18" i="5088"/>
  <c r="ET18" i="5088"/>
  <c r="EU18" i="5088"/>
  <c r="EV18" i="5088"/>
  <c r="EW18" i="5088"/>
  <c r="EY18" i="5088"/>
  <c r="EZ18" i="5088"/>
  <c r="FA18" i="5088"/>
  <c r="FB18" i="5088"/>
  <c r="FC18" i="5088"/>
  <c r="FE18" i="5088"/>
  <c r="FF18" i="5088"/>
  <c r="FG18" i="5088"/>
  <c r="FH18" i="5088"/>
  <c r="FI18" i="5088"/>
  <c r="DV18" i="5088"/>
  <c r="DU18" i="5088"/>
  <c r="CN18" i="5088"/>
  <c r="CO18" i="5088"/>
  <c r="CP18" i="5088"/>
  <c r="CQ18" i="5088"/>
  <c r="CS18" i="5088"/>
  <c r="CT18" i="5088"/>
  <c r="CU18" i="5088"/>
  <c r="CV18" i="5088"/>
  <c r="CW18" i="5088"/>
  <c r="CX18" i="5088"/>
  <c r="CZ18" i="5088"/>
  <c r="DA18" i="5088"/>
  <c r="DB18" i="5088"/>
  <c r="DC18" i="5088"/>
  <c r="DD18" i="5088"/>
  <c r="DE18" i="5088"/>
  <c r="DG18" i="5088"/>
  <c r="DH18" i="5088"/>
  <c r="DI18" i="5088"/>
  <c r="DJ18" i="5088"/>
  <c r="DK18" i="5088"/>
  <c r="DL18" i="5088"/>
  <c r="CM18" i="5088"/>
  <c r="CL18" i="5088"/>
  <c r="BN18" i="5088"/>
  <c r="BO18" i="5088"/>
  <c r="BP18" i="5088"/>
  <c r="BR18" i="5088"/>
  <c r="BS18" i="5088"/>
  <c r="BT18" i="5088"/>
  <c r="BU18" i="5088"/>
  <c r="BV18" i="5088"/>
  <c r="BX18" i="5088"/>
  <c r="BY18" i="5088"/>
  <c r="BZ18" i="5088"/>
  <c r="CA18" i="5088"/>
  <c r="CB18" i="5088"/>
  <c r="CC18" i="5088"/>
  <c r="BM18" i="5088"/>
  <c r="BL18" i="5088"/>
  <c r="D18" i="5088"/>
  <c r="E18" i="5088"/>
  <c r="F18" i="5088"/>
  <c r="H18" i="5088"/>
  <c r="I18" i="5088"/>
  <c r="J18" i="5088"/>
  <c r="K18" i="5088"/>
  <c r="L18" i="5088"/>
  <c r="N18" i="5088"/>
  <c r="O18" i="5088"/>
  <c r="P18" i="5088"/>
  <c r="Q18" i="5088"/>
  <c r="R18" i="5088"/>
  <c r="Z18" i="5088"/>
  <c r="AA18" i="5088"/>
  <c r="AB18" i="5088"/>
  <c r="AC18" i="5088"/>
  <c r="AD18" i="5088"/>
  <c r="AF18" i="5088"/>
  <c r="AG18" i="5088"/>
  <c r="AH18" i="5088"/>
  <c r="AI18" i="5088"/>
  <c r="AJ18" i="5088"/>
  <c r="AL18" i="5088"/>
  <c r="AM18" i="5088"/>
  <c r="AN18" i="5088"/>
  <c r="AO18" i="5088"/>
  <c r="AP18" i="5088"/>
  <c r="AR18" i="5088"/>
  <c r="AS18" i="5088"/>
  <c r="AT18" i="5088"/>
  <c r="AU18" i="5088"/>
  <c r="AV18" i="5088"/>
  <c r="AW18" i="5088"/>
  <c r="AY18" i="5088"/>
  <c r="AZ18" i="5088"/>
  <c r="BA18" i="5088"/>
  <c r="BB18" i="5088"/>
  <c r="BC18" i="5088"/>
  <c r="C18" i="5088"/>
  <c r="B18" i="5088"/>
  <c r="CF55" i="5088" l="1"/>
  <c r="BD27" i="5088"/>
  <c r="BE23" i="5088"/>
  <c r="BD56" i="5088"/>
  <c r="BD24" i="5088"/>
  <c r="BD6" i="5088"/>
  <c r="CI6" i="5088"/>
  <c r="CH6" i="5088"/>
  <c r="CG6" i="5088"/>
  <c r="CF6" i="5088"/>
  <c r="CE6" i="5088"/>
  <c r="CD6" i="5088"/>
  <c r="DN7" i="5088" l="1"/>
  <c r="CD107" i="5088" l="1"/>
  <c r="CD106" i="5088"/>
  <c r="CD105" i="5088"/>
  <c r="CD104" i="5088"/>
  <c r="CD103" i="5088"/>
  <c r="CD99" i="5088"/>
  <c r="CD98" i="5088"/>
  <c r="CD96" i="5088"/>
  <c r="CD95" i="5088"/>
  <c r="CD94" i="5088"/>
  <c r="CD93" i="5088"/>
  <c r="CD92" i="5088"/>
  <c r="CD91" i="5088"/>
  <c r="CD90" i="5088"/>
  <c r="CD89" i="5088"/>
  <c r="CD88" i="5088"/>
  <c r="CD87" i="5088"/>
  <c r="CD86" i="5088"/>
  <c r="CD85" i="5088"/>
  <c r="CD84" i="5088"/>
  <c r="CD83" i="5088"/>
  <c r="CD81" i="5088"/>
  <c r="CD80" i="5088"/>
  <c r="CD78" i="5088"/>
  <c r="CD77" i="5088"/>
  <c r="CD76" i="5088"/>
  <c r="CD72" i="5088"/>
  <c r="CD71" i="5088"/>
  <c r="CD70" i="5088"/>
  <c r="CD69" i="5088"/>
  <c r="CD68" i="5088"/>
  <c r="CD67" i="5088"/>
  <c r="CD66" i="5088"/>
  <c r="CD65" i="5088"/>
  <c r="CD64" i="5088"/>
  <c r="CD63" i="5088"/>
  <c r="CD62" i="5088"/>
  <c r="CD60" i="5088"/>
  <c r="CD59" i="5088"/>
  <c r="CD58" i="5088"/>
  <c r="CD57" i="5088"/>
  <c r="CD56" i="5088"/>
  <c r="CD55" i="5088"/>
  <c r="CD54" i="5088"/>
  <c r="CD53" i="5088"/>
  <c r="CD52" i="5088"/>
  <c r="CD48" i="5088"/>
  <c r="CD47" i="5088"/>
  <c r="CD45" i="5088"/>
  <c r="CD44" i="5088"/>
  <c r="CD43" i="5088"/>
  <c r="CD42" i="5088"/>
  <c r="CD41" i="5088"/>
  <c r="CD40" i="5088"/>
  <c r="CD39" i="5088"/>
  <c r="CD38" i="5088"/>
  <c r="CD37" i="5088"/>
  <c r="CD36" i="5088"/>
  <c r="CD35" i="5088"/>
  <c r="CD34" i="5088"/>
  <c r="CD33" i="5088"/>
  <c r="CD32" i="5088"/>
  <c r="CD31" i="5088"/>
  <c r="CD30" i="5088"/>
  <c r="CD29" i="5088"/>
  <c r="CD27" i="5088"/>
  <c r="CD26" i="5088"/>
  <c r="CD25" i="5088"/>
  <c r="CD24" i="5088"/>
  <c r="CD23" i="5088"/>
  <c r="CD22" i="5088"/>
  <c r="CD21" i="5088"/>
  <c r="CD7" i="5088"/>
  <c r="CD8" i="5088"/>
  <c r="CD9" i="5088"/>
  <c r="CD10" i="5088"/>
  <c r="CD11" i="5088"/>
  <c r="CD12" i="5088"/>
  <c r="CD13" i="5088"/>
  <c r="CD14" i="5088"/>
  <c r="CD15" i="5088"/>
  <c r="CD16" i="5088"/>
  <c r="CD17" i="5088"/>
  <c r="CD18" i="5088" l="1"/>
  <c r="G6" i="5088"/>
  <c r="M6" i="5088"/>
  <c r="S6" i="5088"/>
  <c r="G7" i="5088"/>
  <c r="M7" i="5088"/>
  <c r="S7" i="5088"/>
  <c r="G8" i="5088"/>
  <c r="M8" i="5088"/>
  <c r="S8" i="5088"/>
  <c r="G9" i="5088"/>
  <c r="M9" i="5088"/>
  <c r="S9" i="5088"/>
  <c r="G10" i="5088"/>
  <c r="M10" i="5088"/>
  <c r="S10" i="5088"/>
  <c r="G11" i="5088"/>
  <c r="M11" i="5088"/>
  <c r="S11" i="5088"/>
  <c r="G12" i="5088"/>
  <c r="M12" i="5088"/>
  <c r="S12" i="5088"/>
  <c r="G13" i="5088"/>
  <c r="M13" i="5088"/>
  <c r="S13" i="5088"/>
  <c r="G14" i="5088"/>
  <c r="M14" i="5088"/>
  <c r="S14" i="5088"/>
  <c r="G15" i="5088"/>
  <c r="M15" i="5088"/>
  <c r="S15" i="5088"/>
  <c r="G16" i="5088"/>
  <c r="M16" i="5088"/>
  <c r="S16" i="5088"/>
  <c r="G17" i="5088"/>
  <c r="M17" i="5088"/>
  <c r="S17" i="5088"/>
  <c r="CJ98" i="5088"/>
  <c r="CJ96" i="5088"/>
  <c r="CJ95" i="5088"/>
  <c r="CJ94" i="5088"/>
  <c r="CJ93" i="5088"/>
  <c r="CJ92" i="5088"/>
  <c r="CJ91" i="5088"/>
  <c r="CJ90" i="5088"/>
  <c r="CJ89" i="5088"/>
  <c r="CJ88" i="5088"/>
  <c r="CJ87" i="5088"/>
  <c r="CJ86" i="5088"/>
  <c r="CJ85" i="5088"/>
  <c r="CJ84" i="5088"/>
  <c r="CJ83" i="5088"/>
  <c r="CJ81" i="5088"/>
  <c r="CJ80" i="5088"/>
  <c r="CJ78" i="5088"/>
  <c r="CJ77" i="5088"/>
  <c r="CJ76" i="5088"/>
  <c r="CJ72" i="5088"/>
  <c r="CJ71" i="5088"/>
  <c r="CJ70" i="5088"/>
  <c r="CJ69" i="5088"/>
  <c r="CJ68" i="5088"/>
  <c r="CJ67" i="5088"/>
  <c r="CJ66" i="5088"/>
  <c r="CJ65" i="5088"/>
  <c r="CJ64" i="5088"/>
  <c r="CJ63" i="5088"/>
  <c r="CJ62" i="5088"/>
  <c r="CJ60" i="5088"/>
  <c r="CJ59" i="5088"/>
  <c r="CJ58" i="5088"/>
  <c r="CJ57" i="5088"/>
  <c r="CJ56" i="5088"/>
  <c r="CJ55" i="5088"/>
  <c r="CJ54" i="5088"/>
  <c r="CJ53" i="5088"/>
  <c r="CJ52" i="5088"/>
  <c r="CJ48" i="5088"/>
  <c r="CJ47" i="5088"/>
  <c r="CJ45" i="5088"/>
  <c r="CJ44" i="5088"/>
  <c r="CJ43" i="5088"/>
  <c r="CJ42" i="5088"/>
  <c r="CJ41" i="5088"/>
  <c r="CJ40" i="5088"/>
  <c r="CJ39" i="5088"/>
  <c r="CJ38" i="5088"/>
  <c r="CJ37" i="5088"/>
  <c r="CJ36" i="5088"/>
  <c r="CJ35" i="5088"/>
  <c r="CJ34" i="5088"/>
  <c r="CJ33" i="5088"/>
  <c r="CJ32" i="5088"/>
  <c r="CJ31" i="5088"/>
  <c r="CJ30" i="5088"/>
  <c r="CJ29" i="5088"/>
  <c r="CJ27" i="5088"/>
  <c r="CJ26" i="5088"/>
  <c r="CJ25" i="5088"/>
  <c r="CJ24" i="5088"/>
  <c r="CJ23" i="5088"/>
  <c r="CJ22" i="5088"/>
  <c r="CJ21" i="5088"/>
  <c r="CJ7" i="5088"/>
  <c r="CJ8" i="5088"/>
  <c r="CJ9" i="5088"/>
  <c r="CJ10" i="5088"/>
  <c r="CJ11" i="5088"/>
  <c r="CJ12" i="5088"/>
  <c r="CJ13" i="5088"/>
  <c r="CJ14" i="5088"/>
  <c r="CJ15" i="5088"/>
  <c r="CJ16" i="5088"/>
  <c r="CJ17" i="5088"/>
  <c r="CJ6" i="5088"/>
  <c r="CK6" i="5088" s="1"/>
  <c r="CC108" i="5088"/>
  <c r="CC100" i="5088"/>
  <c r="CC73" i="5088"/>
  <c r="CC49" i="5088"/>
  <c r="BJ107" i="5088"/>
  <c r="BJ106" i="5088"/>
  <c r="BJ105" i="5088"/>
  <c r="BJ104" i="5088"/>
  <c r="BJ103" i="5088"/>
  <c r="BJ99" i="5088"/>
  <c r="BJ98" i="5088"/>
  <c r="BJ96" i="5088"/>
  <c r="BJ95" i="5088"/>
  <c r="BJ94" i="5088"/>
  <c r="BJ93" i="5088"/>
  <c r="BJ92" i="5088"/>
  <c r="BJ91" i="5088"/>
  <c r="BJ90" i="5088"/>
  <c r="BJ89" i="5088"/>
  <c r="BJ88" i="5088"/>
  <c r="BJ87" i="5088"/>
  <c r="BJ86" i="5088"/>
  <c r="BJ85" i="5088"/>
  <c r="BJ84" i="5088"/>
  <c r="BJ83" i="5088"/>
  <c r="BJ81" i="5088"/>
  <c r="BJ80" i="5088"/>
  <c r="BJ78" i="5088"/>
  <c r="BJ77" i="5088"/>
  <c r="BJ76" i="5088"/>
  <c r="BJ72" i="5088"/>
  <c r="BJ71" i="5088"/>
  <c r="BJ70" i="5088"/>
  <c r="BJ69" i="5088"/>
  <c r="BJ68" i="5088"/>
  <c r="BJ67" i="5088"/>
  <c r="BJ66" i="5088"/>
  <c r="BJ65" i="5088"/>
  <c r="BJ64" i="5088"/>
  <c r="BJ63" i="5088"/>
  <c r="BJ62" i="5088"/>
  <c r="BJ60" i="5088"/>
  <c r="BJ59" i="5088"/>
  <c r="BJ58" i="5088"/>
  <c r="BJ57" i="5088"/>
  <c r="BJ56" i="5088"/>
  <c r="BJ55" i="5088"/>
  <c r="BJ54" i="5088"/>
  <c r="BJ53" i="5088"/>
  <c r="BJ52" i="5088"/>
  <c r="BJ22" i="5088"/>
  <c r="BJ23" i="5088"/>
  <c r="BJ24" i="5088"/>
  <c r="BJ25" i="5088"/>
  <c r="BJ26" i="5088"/>
  <c r="BJ27" i="5088"/>
  <c r="BJ29" i="5088"/>
  <c r="BJ30" i="5088"/>
  <c r="BJ31" i="5088"/>
  <c r="BJ32" i="5088"/>
  <c r="BJ33" i="5088"/>
  <c r="BJ34" i="5088"/>
  <c r="BJ35" i="5088"/>
  <c r="BJ36" i="5088"/>
  <c r="BJ37" i="5088"/>
  <c r="BJ38" i="5088"/>
  <c r="BJ39" i="5088"/>
  <c r="BJ40" i="5088"/>
  <c r="BJ41" i="5088"/>
  <c r="BJ42" i="5088"/>
  <c r="BJ43" i="5088"/>
  <c r="BJ44" i="5088"/>
  <c r="BJ45" i="5088"/>
  <c r="BJ47" i="5088"/>
  <c r="BJ48" i="5088"/>
  <c r="BJ21" i="5088"/>
  <c r="BJ7" i="5088"/>
  <c r="BJ8" i="5088"/>
  <c r="BJ9" i="5088"/>
  <c r="BJ10" i="5088"/>
  <c r="BJ11" i="5088"/>
  <c r="BJ12" i="5088"/>
  <c r="BJ13" i="5088"/>
  <c r="BJ14" i="5088"/>
  <c r="BJ15" i="5088"/>
  <c r="BJ16" i="5088"/>
  <c r="BJ17" i="5088"/>
  <c r="BJ6" i="5088"/>
  <c r="AX104" i="5088"/>
  <c r="AX105" i="5088"/>
  <c r="AX106" i="5088"/>
  <c r="AX107" i="5088"/>
  <c r="AX103" i="5088"/>
  <c r="AX108" i="5088" s="1"/>
  <c r="AX77" i="5088"/>
  <c r="AX78" i="5088"/>
  <c r="AX80" i="5088"/>
  <c r="AX81" i="5088"/>
  <c r="AX83" i="5088"/>
  <c r="AX84" i="5088"/>
  <c r="AX85" i="5088"/>
  <c r="AX86" i="5088"/>
  <c r="AX87" i="5088"/>
  <c r="AX88" i="5088"/>
  <c r="AX89" i="5088"/>
  <c r="AX90" i="5088"/>
  <c r="AX91" i="5088"/>
  <c r="AX92" i="5088"/>
  <c r="AX93" i="5088"/>
  <c r="AX94" i="5088"/>
  <c r="AX95" i="5088"/>
  <c r="AX96" i="5088"/>
  <c r="AX98" i="5088"/>
  <c r="AX99" i="5088"/>
  <c r="AX76" i="5088"/>
  <c r="AX53" i="5088"/>
  <c r="AX54" i="5088"/>
  <c r="AX55" i="5088"/>
  <c r="AX56" i="5088"/>
  <c r="AX57" i="5088"/>
  <c r="AX58" i="5088"/>
  <c r="AX59" i="5088"/>
  <c r="AX60" i="5088"/>
  <c r="AX62" i="5088"/>
  <c r="AX63" i="5088"/>
  <c r="AX64" i="5088"/>
  <c r="AX65" i="5088"/>
  <c r="AX66" i="5088"/>
  <c r="AX67" i="5088"/>
  <c r="AX68" i="5088"/>
  <c r="AX69" i="5088"/>
  <c r="AX70" i="5088"/>
  <c r="AX71" i="5088"/>
  <c r="AX72" i="5088"/>
  <c r="AX52" i="5088"/>
  <c r="AX22" i="5088"/>
  <c r="AX23" i="5088"/>
  <c r="AX24" i="5088"/>
  <c r="AX25" i="5088"/>
  <c r="AX26" i="5088"/>
  <c r="AX27" i="5088"/>
  <c r="AX29" i="5088"/>
  <c r="AX30" i="5088"/>
  <c r="AX31" i="5088"/>
  <c r="AX32" i="5088"/>
  <c r="AX33" i="5088"/>
  <c r="AX34" i="5088"/>
  <c r="AX35" i="5088"/>
  <c r="AX36" i="5088"/>
  <c r="AX37" i="5088"/>
  <c r="AX38" i="5088"/>
  <c r="AX39" i="5088"/>
  <c r="AX40" i="5088"/>
  <c r="AX41" i="5088"/>
  <c r="AX42" i="5088"/>
  <c r="AX43" i="5088"/>
  <c r="AX44" i="5088"/>
  <c r="AX45" i="5088"/>
  <c r="AX47" i="5088"/>
  <c r="AX48" i="5088"/>
  <c r="AX21" i="5088"/>
  <c r="AW108" i="5088"/>
  <c r="AW100" i="5088"/>
  <c r="AW73" i="5088"/>
  <c r="AW49" i="5088"/>
  <c r="AX7" i="5088"/>
  <c r="AX8" i="5088"/>
  <c r="AX9" i="5088"/>
  <c r="AX10" i="5088"/>
  <c r="AX11" i="5088"/>
  <c r="AX12" i="5088"/>
  <c r="AX13" i="5088"/>
  <c r="AX14" i="5088"/>
  <c r="AX15" i="5088"/>
  <c r="AX16" i="5088"/>
  <c r="AX17" i="5088"/>
  <c r="AX6" i="5088"/>
  <c r="AW110" i="5088" l="1"/>
  <c r="CC110" i="5088"/>
  <c r="CC112" i="5088" s="1"/>
  <c r="AX73" i="5088"/>
  <c r="BJ73" i="5088"/>
  <c r="CJ73" i="5088"/>
  <c r="BJ108" i="5088"/>
  <c r="BJ100" i="5088"/>
  <c r="CJ100" i="5088"/>
  <c r="BJ18" i="5088"/>
  <c r="CJ18" i="5088"/>
  <c r="BJ49" i="5088"/>
  <c r="CJ49" i="5088"/>
  <c r="S18" i="5088"/>
  <c r="M18" i="5088"/>
  <c r="AX49" i="5088"/>
  <c r="AX18" i="5088"/>
  <c r="G18" i="5088"/>
  <c r="AW112" i="5088"/>
  <c r="AX100" i="5088"/>
  <c r="IR73" i="5088"/>
  <c r="IS73" i="5088"/>
  <c r="IT73" i="5088"/>
  <c r="IU73" i="5088"/>
  <c r="IW73" i="5088"/>
  <c r="IX73" i="5088"/>
  <c r="IY73" i="5088"/>
  <c r="IZ73" i="5088"/>
  <c r="JA73" i="5088"/>
  <c r="JC73" i="5088"/>
  <c r="JD73" i="5088"/>
  <c r="JE73" i="5088"/>
  <c r="JF73" i="5088"/>
  <c r="JG73" i="5088"/>
  <c r="IQ73" i="5088"/>
  <c r="II73" i="5088"/>
  <c r="IH73" i="5088"/>
  <c r="IG73" i="5088"/>
  <c r="IF73" i="5088"/>
  <c r="IE73" i="5088"/>
  <c r="IC73" i="5088"/>
  <c r="IB73" i="5088"/>
  <c r="IA73" i="5088"/>
  <c r="HZ73" i="5088"/>
  <c r="HY73" i="5088"/>
  <c r="HW73" i="5088"/>
  <c r="HV73" i="5088"/>
  <c r="HU73" i="5088"/>
  <c r="HT73" i="5088"/>
  <c r="HS73" i="5088"/>
  <c r="HK73" i="5088"/>
  <c r="HJ73" i="5088"/>
  <c r="HI73" i="5088"/>
  <c r="HH73" i="5088"/>
  <c r="HG73" i="5088"/>
  <c r="HE73" i="5088"/>
  <c r="HD73" i="5088"/>
  <c r="HC73" i="5088"/>
  <c r="HB73" i="5088"/>
  <c r="HA73" i="5088"/>
  <c r="GY73" i="5088"/>
  <c r="GX73" i="5088"/>
  <c r="GW73" i="5088"/>
  <c r="GV73" i="5088"/>
  <c r="GU73" i="5088"/>
  <c r="GS73" i="5088"/>
  <c r="GR73" i="5088"/>
  <c r="GQ73" i="5088"/>
  <c r="GP73" i="5088"/>
  <c r="GO73" i="5088"/>
  <c r="GM73" i="5088"/>
  <c r="GL73" i="5088"/>
  <c r="GK73" i="5088"/>
  <c r="GJ73" i="5088"/>
  <c r="GI73" i="5088"/>
  <c r="GG73" i="5088"/>
  <c r="GF73" i="5088"/>
  <c r="GE73" i="5088"/>
  <c r="GD73" i="5088"/>
  <c r="GC73" i="5088"/>
  <c r="GA73" i="5088"/>
  <c r="FZ73" i="5088"/>
  <c r="FY73" i="5088"/>
  <c r="FX73" i="5088"/>
  <c r="FW73" i="5088"/>
  <c r="FU73" i="5088"/>
  <c r="FT73" i="5088"/>
  <c r="FS73" i="5088"/>
  <c r="FR73" i="5088"/>
  <c r="FQ73" i="5088"/>
  <c r="FI73" i="5088"/>
  <c r="FH73" i="5088"/>
  <c r="FG73" i="5088"/>
  <c r="FF73" i="5088"/>
  <c r="FE73" i="5088"/>
  <c r="FC73" i="5088"/>
  <c r="FB73" i="5088"/>
  <c r="FA73" i="5088"/>
  <c r="EZ73" i="5088"/>
  <c r="EY73" i="5088"/>
  <c r="EW73" i="5088"/>
  <c r="EV73" i="5088"/>
  <c r="EU73" i="5088"/>
  <c r="ET73" i="5088"/>
  <c r="ES73" i="5088"/>
  <c r="EQ73" i="5088"/>
  <c r="EP73" i="5088"/>
  <c r="EO73" i="5088"/>
  <c r="EN73" i="5088"/>
  <c r="EM73" i="5088"/>
  <c r="EK73" i="5088"/>
  <c r="EJ73" i="5088"/>
  <c r="EI73" i="5088"/>
  <c r="EH73" i="5088"/>
  <c r="EG73" i="5088"/>
  <c r="EE73" i="5088"/>
  <c r="ED73" i="5088"/>
  <c r="EC73" i="5088"/>
  <c r="EB73" i="5088"/>
  <c r="EA73" i="5088"/>
  <c r="DY73" i="5088"/>
  <c r="DX73" i="5088"/>
  <c r="DW73" i="5088"/>
  <c r="DV73" i="5088"/>
  <c r="DU73" i="5088"/>
  <c r="DL73" i="5088"/>
  <c r="DK73" i="5088"/>
  <c r="DJ73" i="5088"/>
  <c r="DI73" i="5088"/>
  <c r="DH73" i="5088"/>
  <c r="DG73" i="5088"/>
  <c r="DE73" i="5088"/>
  <c r="DD73" i="5088"/>
  <c r="DC73" i="5088"/>
  <c r="DB73" i="5088"/>
  <c r="DA73" i="5088"/>
  <c r="CZ73" i="5088"/>
  <c r="CX73" i="5088"/>
  <c r="CW73" i="5088"/>
  <c r="CV73" i="5088"/>
  <c r="CU73" i="5088"/>
  <c r="CT73" i="5088"/>
  <c r="CS73" i="5088"/>
  <c r="CQ73" i="5088"/>
  <c r="CP73" i="5088"/>
  <c r="CO73" i="5088"/>
  <c r="CN73" i="5088"/>
  <c r="CM73" i="5088"/>
  <c r="CL73" i="5088"/>
  <c r="CD73" i="5088"/>
  <c r="CB73" i="5088"/>
  <c r="CA73" i="5088"/>
  <c r="BZ73" i="5088"/>
  <c r="BY73" i="5088"/>
  <c r="BX73" i="5088"/>
  <c r="BV73" i="5088"/>
  <c r="BU73" i="5088"/>
  <c r="BT73" i="5088"/>
  <c r="BS73" i="5088"/>
  <c r="BR73" i="5088"/>
  <c r="BP73" i="5088"/>
  <c r="BO73" i="5088"/>
  <c r="BN73" i="5088"/>
  <c r="BM73" i="5088"/>
  <c r="BL73" i="5088"/>
  <c r="BC73" i="5088"/>
  <c r="BB73" i="5088"/>
  <c r="BA73" i="5088"/>
  <c r="AZ73" i="5088"/>
  <c r="AY73" i="5088"/>
  <c r="AV73" i="5088"/>
  <c r="AU73" i="5088"/>
  <c r="AT73" i="5088"/>
  <c r="AS73" i="5088"/>
  <c r="AR73" i="5088"/>
  <c r="AP73" i="5088"/>
  <c r="AO73" i="5088"/>
  <c r="AN73" i="5088"/>
  <c r="AM73" i="5088"/>
  <c r="AL73" i="5088"/>
  <c r="AJ73" i="5088"/>
  <c r="AI73" i="5088"/>
  <c r="AH73" i="5088"/>
  <c r="AG73" i="5088"/>
  <c r="AF73" i="5088"/>
  <c r="AD73" i="5088"/>
  <c r="AC73" i="5088"/>
  <c r="AB73" i="5088"/>
  <c r="AA73" i="5088"/>
  <c r="Z73" i="5088"/>
  <c r="C73" i="5088"/>
  <c r="D73" i="5088"/>
  <c r="E73" i="5088"/>
  <c r="F73" i="5088"/>
  <c r="H73" i="5088"/>
  <c r="I73" i="5088"/>
  <c r="J73" i="5088"/>
  <c r="K73" i="5088"/>
  <c r="L73" i="5088"/>
  <c r="N73" i="5088"/>
  <c r="O73" i="5088"/>
  <c r="P73" i="5088"/>
  <c r="Q73" i="5088"/>
  <c r="R73" i="5088"/>
  <c r="B73" i="5088"/>
  <c r="JG49" i="5088"/>
  <c r="JF49" i="5088"/>
  <c r="JE49" i="5088"/>
  <c r="JD49" i="5088"/>
  <c r="JC49" i="5088"/>
  <c r="JA49" i="5088"/>
  <c r="IZ49" i="5088"/>
  <c r="IY49" i="5088"/>
  <c r="IX49" i="5088"/>
  <c r="IW49" i="5088"/>
  <c r="IU49" i="5088"/>
  <c r="IT49" i="5088"/>
  <c r="JL49" i="5088" s="1"/>
  <c r="IS49" i="5088"/>
  <c r="IR49" i="5088"/>
  <c r="IQ49" i="5088"/>
  <c r="JI49" i="5088" s="1"/>
  <c r="II49" i="5088"/>
  <c r="IH49" i="5088"/>
  <c r="IG49" i="5088"/>
  <c r="IF49" i="5088"/>
  <c r="IE49" i="5088"/>
  <c r="IC49" i="5088"/>
  <c r="IB49" i="5088"/>
  <c r="IA49" i="5088"/>
  <c r="HZ49" i="5088"/>
  <c r="HY49" i="5088"/>
  <c r="HW49" i="5088"/>
  <c r="HV49" i="5088"/>
  <c r="IN49" i="5088" s="1"/>
  <c r="HU49" i="5088"/>
  <c r="HT49" i="5088"/>
  <c r="HS49" i="5088"/>
  <c r="FR49" i="5088"/>
  <c r="FS49" i="5088"/>
  <c r="FT49" i="5088"/>
  <c r="FU49" i="5088"/>
  <c r="FW49" i="5088"/>
  <c r="FX49" i="5088"/>
  <c r="FY49" i="5088"/>
  <c r="FZ49" i="5088"/>
  <c r="GA49" i="5088"/>
  <c r="GC49" i="5088"/>
  <c r="GD49" i="5088"/>
  <c r="GE49" i="5088"/>
  <c r="GF49" i="5088"/>
  <c r="GG49" i="5088"/>
  <c r="GI49" i="5088"/>
  <c r="GJ49" i="5088"/>
  <c r="GK49" i="5088"/>
  <c r="GL49" i="5088"/>
  <c r="GM49" i="5088"/>
  <c r="GO49" i="5088"/>
  <c r="GP49" i="5088"/>
  <c r="GQ49" i="5088"/>
  <c r="GR49" i="5088"/>
  <c r="GS49" i="5088"/>
  <c r="GU49" i="5088"/>
  <c r="GV49" i="5088"/>
  <c r="GW49" i="5088"/>
  <c r="GX49" i="5088"/>
  <c r="GY49" i="5088"/>
  <c r="HA49" i="5088"/>
  <c r="HB49" i="5088"/>
  <c r="HC49" i="5088"/>
  <c r="HD49" i="5088"/>
  <c r="HE49" i="5088"/>
  <c r="HG49" i="5088"/>
  <c r="HH49" i="5088"/>
  <c r="HI49" i="5088"/>
  <c r="HJ49" i="5088"/>
  <c r="HK49" i="5088"/>
  <c r="FQ49" i="5088"/>
  <c r="DV49" i="5088"/>
  <c r="DW49" i="5088"/>
  <c r="DX49" i="5088"/>
  <c r="DY49" i="5088"/>
  <c r="EA49" i="5088"/>
  <c r="EB49" i="5088"/>
  <c r="EC49" i="5088"/>
  <c r="ED49" i="5088"/>
  <c r="EE49" i="5088"/>
  <c r="EG49" i="5088"/>
  <c r="EH49" i="5088"/>
  <c r="EI49" i="5088"/>
  <c r="EJ49" i="5088"/>
  <c r="EK49" i="5088"/>
  <c r="EM49" i="5088"/>
  <c r="EN49" i="5088"/>
  <c r="EO49" i="5088"/>
  <c r="EP49" i="5088"/>
  <c r="EQ49" i="5088"/>
  <c r="ES49" i="5088"/>
  <c r="ET49" i="5088"/>
  <c r="EU49" i="5088"/>
  <c r="EV49" i="5088"/>
  <c r="EW49" i="5088"/>
  <c r="EY49" i="5088"/>
  <c r="EZ49" i="5088"/>
  <c r="FA49" i="5088"/>
  <c r="FB49" i="5088"/>
  <c r="FC49" i="5088"/>
  <c r="FE49" i="5088"/>
  <c r="FF49" i="5088"/>
  <c r="FG49" i="5088"/>
  <c r="FH49" i="5088"/>
  <c r="FI49" i="5088"/>
  <c r="DU49" i="5088"/>
  <c r="CM49" i="5088"/>
  <c r="CN49" i="5088"/>
  <c r="CO49" i="5088"/>
  <c r="CP49" i="5088"/>
  <c r="CQ49" i="5088"/>
  <c r="CS49" i="5088"/>
  <c r="CT49" i="5088"/>
  <c r="CU49" i="5088"/>
  <c r="CV49" i="5088"/>
  <c r="CW49" i="5088"/>
  <c r="CX49" i="5088"/>
  <c r="CZ49" i="5088"/>
  <c r="DA49" i="5088"/>
  <c r="DB49" i="5088"/>
  <c r="DC49" i="5088"/>
  <c r="DD49" i="5088"/>
  <c r="DE49" i="5088"/>
  <c r="DG49" i="5088"/>
  <c r="DH49" i="5088"/>
  <c r="DI49" i="5088"/>
  <c r="DJ49" i="5088"/>
  <c r="DK49" i="5088"/>
  <c r="DL49" i="5088"/>
  <c r="CL49" i="5088"/>
  <c r="BM49" i="5088"/>
  <c r="BN49" i="5088"/>
  <c r="BO49" i="5088"/>
  <c r="BP49" i="5088"/>
  <c r="BR49" i="5088"/>
  <c r="BS49" i="5088"/>
  <c r="BT49" i="5088"/>
  <c r="BU49" i="5088"/>
  <c r="BV49" i="5088"/>
  <c r="BX49" i="5088"/>
  <c r="BY49" i="5088"/>
  <c r="BZ49" i="5088"/>
  <c r="CA49" i="5088"/>
  <c r="CB49" i="5088"/>
  <c r="CD49" i="5088"/>
  <c r="BL49" i="5088"/>
  <c r="AA49" i="5088"/>
  <c r="AB49" i="5088"/>
  <c r="AC49" i="5088"/>
  <c r="AD49" i="5088"/>
  <c r="AF49" i="5088"/>
  <c r="AG49" i="5088"/>
  <c r="AH49" i="5088"/>
  <c r="AI49" i="5088"/>
  <c r="AJ49" i="5088"/>
  <c r="AL49" i="5088"/>
  <c r="AM49" i="5088"/>
  <c r="AN49" i="5088"/>
  <c r="AO49" i="5088"/>
  <c r="AP49" i="5088"/>
  <c r="AR49" i="5088"/>
  <c r="AS49" i="5088"/>
  <c r="AT49" i="5088"/>
  <c r="AU49" i="5088"/>
  <c r="AV49" i="5088"/>
  <c r="AY49" i="5088"/>
  <c r="AZ49" i="5088"/>
  <c r="BA49" i="5088"/>
  <c r="BB49" i="5088"/>
  <c r="BC49" i="5088"/>
  <c r="Z49" i="5088"/>
  <c r="H49" i="5088"/>
  <c r="I49" i="5088"/>
  <c r="J49" i="5088"/>
  <c r="K49" i="5088"/>
  <c r="L49" i="5088"/>
  <c r="N49" i="5088"/>
  <c r="O49" i="5088"/>
  <c r="P49" i="5088"/>
  <c r="Q49" i="5088"/>
  <c r="R49" i="5088"/>
  <c r="C49" i="5088"/>
  <c r="D49" i="5088"/>
  <c r="E49" i="5088"/>
  <c r="F49" i="5088"/>
  <c r="B49" i="5088"/>
  <c r="AE71" i="5088"/>
  <c r="AK71" i="5088"/>
  <c r="AQ71" i="5088"/>
  <c r="BD71" i="5088"/>
  <c r="BE71" i="5088"/>
  <c r="I71" i="46188" s="1"/>
  <c r="BF71" i="5088"/>
  <c r="J71" i="46188" s="1"/>
  <c r="BG71" i="5088"/>
  <c r="BH71" i="5088"/>
  <c r="L71" i="46188" s="1"/>
  <c r="BI71" i="5088"/>
  <c r="M71" i="46188" s="1"/>
  <c r="BQ71" i="5088"/>
  <c r="BW71" i="5088"/>
  <c r="CE71" i="5088"/>
  <c r="CF71" i="5088"/>
  <c r="Q71" i="46188" s="1"/>
  <c r="CG71" i="5088"/>
  <c r="R71" i="46188" s="1"/>
  <c r="CH71" i="5088"/>
  <c r="S71" i="46188" s="1"/>
  <c r="CI71" i="5088"/>
  <c r="T71" i="46188" s="1"/>
  <c r="CR71" i="5088"/>
  <c r="CY71" i="5088"/>
  <c r="DF71" i="5088"/>
  <c r="DM71" i="5088"/>
  <c r="DN71" i="5088"/>
  <c r="W71" i="46188" s="1"/>
  <c r="DO71" i="5088"/>
  <c r="X71" i="46188" s="1"/>
  <c r="DP71" i="5088"/>
  <c r="Y71" i="46188" s="1"/>
  <c r="DQ71" i="5088"/>
  <c r="Z71" i="46188" s="1"/>
  <c r="DR71" i="5088"/>
  <c r="AA71" i="46188" s="1"/>
  <c r="DS71" i="5088"/>
  <c r="JU71" i="5088" s="1"/>
  <c r="BL71" i="46188" s="1"/>
  <c r="DZ71" i="5088"/>
  <c r="EF71" i="5088"/>
  <c r="EL71" i="5088"/>
  <c r="ER71" i="5088"/>
  <c r="EX71" i="5088"/>
  <c r="FD71" i="5088"/>
  <c r="FJ71" i="5088"/>
  <c r="FK71" i="5088"/>
  <c r="AE71" i="46188" s="1"/>
  <c r="FL71" i="5088"/>
  <c r="AF71" i="46188" s="1"/>
  <c r="FM71" i="5088"/>
  <c r="AG71" i="46188" s="1"/>
  <c r="FN71" i="5088"/>
  <c r="AH71" i="46188" s="1"/>
  <c r="FO71" i="5088"/>
  <c r="AI71" i="46188" s="1"/>
  <c r="FV71" i="5088"/>
  <c r="GB71" i="5088"/>
  <c r="GH71" i="5088"/>
  <c r="GN71" i="5088"/>
  <c r="GT71" i="5088"/>
  <c r="GZ71" i="5088"/>
  <c r="HF71" i="5088"/>
  <c r="HL71" i="5088"/>
  <c r="HM71" i="5088"/>
  <c r="AL71" i="46188" s="1"/>
  <c r="HN71" i="5088"/>
  <c r="AM71" i="46188" s="1"/>
  <c r="HO71" i="5088"/>
  <c r="HP71" i="5088"/>
  <c r="AO71" i="46188" s="1"/>
  <c r="HQ71" i="5088"/>
  <c r="AP71" i="46188" s="1"/>
  <c r="HX71" i="5088"/>
  <c r="ID71" i="5088"/>
  <c r="IJ71" i="5088"/>
  <c r="IK71" i="5088"/>
  <c r="AS71" i="46188" s="1"/>
  <c r="IL71" i="5088"/>
  <c r="IM71" i="5088"/>
  <c r="AU71" i="46188" s="1"/>
  <c r="IN71" i="5088"/>
  <c r="AV71" i="46188" s="1"/>
  <c r="IO71" i="5088"/>
  <c r="AW71" i="46188" s="1"/>
  <c r="IV71" i="5088"/>
  <c r="JB71" i="5088"/>
  <c r="JH71" i="5088"/>
  <c r="JI71" i="5088"/>
  <c r="JJ71" i="5088"/>
  <c r="BA71" i="46188" s="1"/>
  <c r="JK71" i="5088"/>
  <c r="BB71" i="46188" s="1"/>
  <c r="JL71" i="5088"/>
  <c r="BC71" i="46188" s="1"/>
  <c r="JM71" i="5088"/>
  <c r="BD71" i="46188" s="1"/>
  <c r="AE72" i="5088"/>
  <c r="AK72" i="5088"/>
  <c r="AQ72" i="5088"/>
  <c r="BD72" i="5088"/>
  <c r="BE72" i="5088"/>
  <c r="BF72" i="5088"/>
  <c r="J72" i="46188" s="1"/>
  <c r="BG72" i="5088"/>
  <c r="K72" i="46188" s="1"/>
  <c r="BH72" i="5088"/>
  <c r="L72" i="46188" s="1"/>
  <c r="BI72" i="5088"/>
  <c r="M72" i="46188" s="1"/>
  <c r="BQ72" i="5088"/>
  <c r="BW72" i="5088"/>
  <c r="CE72" i="5088"/>
  <c r="CF72" i="5088"/>
  <c r="Q72" i="46188" s="1"/>
  <c r="CG72" i="5088"/>
  <c r="R72" i="46188" s="1"/>
  <c r="CH72" i="5088"/>
  <c r="S72" i="46188" s="1"/>
  <c r="CI72" i="5088"/>
  <c r="T72" i="46188" s="1"/>
  <c r="CR72" i="5088"/>
  <c r="CY72" i="5088"/>
  <c r="DF72" i="5088"/>
  <c r="DM72" i="5088"/>
  <c r="DN72" i="5088"/>
  <c r="W72" i="46188" s="1"/>
  <c r="DO72" i="5088"/>
  <c r="X72" i="46188" s="1"/>
  <c r="DP72" i="5088"/>
  <c r="Y72" i="46188" s="1"/>
  <c r="DQ72" i="5088"/>
  <c r="Z72" i="46188" s="1"/>
  <c r="DR72" i="5088"/>
  <c r="AA72" i="46188" s="1"/>
  <c r="DS72" i="5088"/>
  <c r="JU72" i="5088" s="1"/>
  <c r="BL72" i="46188" s="1"/>
  <c r="DZ72" i="5088"/>
  <c r="EF72" i="5088"/>
  <c r="EL72" i="5088"/>
  <c r="ER72" i="5088"/>
  <c r="EX72" i="5088"/>
  <c r="FD72" i="5088"/>
  <c r="FJ72" i="5088"/>
  <c r="FK72" i="5088"/>
  <c r="AE72" i="46188" s="1"/>
  <c r="FL72" i="5088"/>
  <c r="AF72" i="46188" s="1"/>
  <c r="FM72" i="5088"/>
  <c r="AG72" i="46188" s="1"/>
  <c r="FN72" i="5088"/>
  <c r="AH72" i="46188" s="1"/>
  <c r="FO72" i="5088"/>
  <c r="AI72" i="46188" s="1"/>
  <c r="FV72" i="5088"/>
  <c r="GB72" i="5088"/>
  <c r="GH72" i="5088"/>
  <c r="GN72" i="5088"/>
  <c r="GT72" i="5088"/>
  <c r="GZ72" i="5088"/>
  <c r="HF72" i="5088"/>
  <c r="HL72" i="5088"/>
  <c r="HM72" i="5088"/>
  <c r="AL72" i="46188" s="1"/>
  <c r="HN72" i="5088"/>
  <c r="AM72" i="46188" s="1"/>
  <c r="HO72" i="5088"/>
  <c r="AN72" i="46188" s="1"/>
  <c r="HP72" i="5088"/>
  <c r="AO72" i="46188" s="1"/>
  <c r="HQ72" i="5088"/>
  <c r="AP72" i="46188" s="1"/>
  <c r="HX72" i="5088"/>
  <c r="ID72" i="5088"/>
  <c r="IJ72" i="5088"/>
  <c r="IK72" i="5088"/>
  <c r="IL72" i="5088"/>
  <c r="AT72" i="46188" s="1"/>
  <c r="IM72" i="5088"/>
  <c r="AU72" i="46188" s="1"/>
  <c r="IN72" i="5088"/>
  <c r="AV72" i="46188" s="1"/>
  <c r="IO72" i="5088"/>
  <c r="AW72" i="46188" s="1"/>
  <c r="IV72" i="5088"/>
  <c r="JB72" i="5088"/>
  <c r="JH72" i="5088"/>
  <c r="JI72" i="5088"/>
  <c r="AZ72" i="46188" s="1"/>
  <c r="JJ72" i="5088"/>
  <c r="BA72" i="46188" s="1"/>
  <c r="JK72" i="5088"/>
  <c r="BB72" i="46188" s="1"/>
  <c r="JL72" i="5088"/>
  <c r="BC72" i="46188" s="1"/>
  <c r="JM72" i="5088"/>
  <c r="BD72" i="46188" s="1"/>
  <c r="S71" i="5088"/>
  <c r="T71" i="5088"/>
  <c r="B71" i="46188" s="1"/>
  <c r="U71" i="5088"/>
  <c r="C71" i="46188" s="1"/>
  <c r="V71" i="5088"/>
  <c r="D71" i="46188" s="1"/>
  <c r="W71" i="5088"/>
  <c r="X71" i="5088"/>
  <c r="F71" i="46188" s="1"/>
  <c r="S72" i="5088"/>
  <c r="T72" i="5088"/>
  <c r="U72" i="5088"/>
  <c r="V72" i="5088"/>
  <c r="D72" i="46188" s="1"/>
  <c r="W72" i="5088"/>
  <c r="E72" i="46188" s="1"/>
  <c r="X72" i="5088"/>
  <c r="F72" i="46188" s="1"/>
  <c r="M71" i="5088"/>
  <c r="M72" i="5088"/>
  <c r="G71" i="5088"/>
  <c r="G72" i="5088"/>
  <c r="M70" i="5088"/>
  <c r="U70" i="5088"/>
  <c r="S70" i="5088"/>
  <c r="AE70" i="5088"/>
  <c r="AK70" i="5088"/>
  <c r="AQ70" i="5088"/>
  <c r="BD70" i="5088"/>
  <c r="BE70" i="5088"/>
  <c r="BF70" i="5088"/>
  <c r="BG70" i="5088"/>
  <c r="BH70" i="5088"/>
  <c r="BI70" i="5088"/>
  <c r="BQ70" i="5088"/>
  <c r="BW70" i="5088"/>
  <c r="CE70" i="5088"/>
  <c r="CF70" i="5088"/>
  <c r="CG70" i="5088"/>
  <c r="CH70" i="5088"/>
  <c r="CI70" i="5088"/>
  <c r="CR70" i="5088"/>
  <c r="CY70" i="5088"/>
  <c r="DF70" i="5088"/>
  <c r="DM70" i="5088"/>
  <c r="DN70" i="5088"/>
  <c r="DO70" i="5088"/>
  <c r="DP70" i="5088"/>
  <c r="DQ70" i="5088"/>
  <c r="DR70" i="5088"/>
  <c r="DS70" i="5088"/>
  <c r="JU70" i="5088" s="1"/>
  <c r="DZ70" i="5088"/>
  <c r="EF70" i="5088"/>
  <c r="EL70" i="5088"/>
  <c r="ER70" i="5088"/>
  <c r="EX70" i="5088"/>
  <c r="FD70" i="5088"/>
  <c r="FJ70" i="5088"/>
  <c r="FK70" i="5088"/>
  <c r="FL70" i="5088"/>
  <c r="FM70" i="5088"/>
  <c r="FN70" i="5088"/>
  <c r="FO70" i="5088"/>
  <c r="FV70" i="5088"/>
  <c r="GB70" i="5088"/>
  <c r="GH70" i="5088"/>
  <c r="GN70" i="5088"/>
  <c r="GT70" i="5088"/>
  <c r="GZ70" i="5088"/>
  <c r="HF70" i="5088"/>
  <c r="HL70" i="5088"/>
  <c r="HM70" i="5088"/>
  <c r="HN70" i="5088"/>
  <c r="HO70" i="5088"/>
  <c r="HP70" i="5088"/>
  <c r="HQ70" i="5088"/>
  <c r="HX70" i="5088"/>
  <c r="ID70" i="5088"/>
  <c r="IJ70" i="5088"/>
  <c r="IK70" i="5088"/>
  <c r="IL70" i="5088"/>
  <c r="IM70" i="5088"/>
  <c r="IN70" i="5088"/>
  <c r="IO70" i="5088"/>
  <c r="IV70" i="5088"/>
  <c r="JB70" i="5088"/>
  <c r="JH70" i="5088"/>
  <c r="JI70" i="5088"/>
  <c r="JJ70" i="5088"/>
  <c r="JK70" i="5088"/>
  <c r="JL70" i="5088"/>
  <c r="JM70" i="5088"/>
  <c r="G70" i="5088"/>
  <c r="H58" i="46188"/>
  <c r="I58" i="46188"/>
  <c r="J58" i="46188"/>
  <c r="K58" i="46188"/>
  <c r="L58" i="46188"/>
  <c r="N58" i="46188"/>
  <c r="O58" i="46188"/>
  <c r="P58" i="46188"/>
  <c r="Q58" i="46188"/>
  <c r="R58" i="46188"/>
  <c r="T58" i="46188"/>
  <c r="U58" i="46188"/>
  <c r="V58" i="46188"/>
  <c r="W58" i="46188"/>
  <c r="X58" i="46188"/>
  <c r="Z58" i="46188"/>
  <c r="AA58" i="46188"/>
  <c r="AB58" i="46188"/>
  <c r="AC58" i="46188"/>
  <c r="AD58" i="46188"/>
  <c r="AE58" i="46188"/>
  <c r="AF58" i="46188"/>
  <c r="AG58" i="46188"/>
  <c r="AH58" i="46188"/>
  <c r="AI58" i="46188"/>
  <c r="AJ58" i="46188"/>
  <c r="AR58" i="46188"/>
  <c r="AS58" i="46188"/>
  <c r="AT58" i="46188"/>
  <c r="AU58" i="46188"/>
  <c r="AV58" i="46188"/>
  <c r="AX58" i="46188"/>
  <c r="AY58" i="46188"/>
  <c r="AZ58" i="46188"/>
  <c r="BA58" i="46188"/>
  <c r="BB58" i="46188"/>
  <c r="BD58" i="46188"/>
  <c r="BE58" i="46188"/>
  <c r="BF58" i="46188"/>
  <c r="BG58" i="46188"/>
  <c r="BH58" i="46188"/>
  <c r="BI58" i="46188"/>
  <c r="H57" i="46188"/>
  <c r="I57" i="46188"/>
  <c r="J57" i="46188"/>
  <c r="K57" i="46188"/>
  <c r="L57" i="46188"/>
  <c r="N57" i="46188"/>
  <c r="O57" i="46188"/>
  <c r="P57" i="46188"/>
  <c r="Q57" i="46188"/>
  <c r="R57" i="46188"/>
  <c r="T57" i="46188"/>
  <c r="U57" i="46188"/>
  <c r="V57" i="46188"/>
  <c r="W57" i="46188"/>
  <c r="X57" i="46188"/>
  <c r="Z57" i="46188"/>
  <c r="AA57" i="46188"/>
  <c r="AB57" i="46188"/>
  <c r="AC57" i="46188"/>
  <c r="AD57" i="46188"/>
  <c r="AF57" i="46188"/>
  <c r="AG57" i="46188"/>
  <c r="AH57" i="46188"/>
  <c r="AI57" i="46188"/>
  <c r="AJ57" i="46188"/>
  <c r="AR57" i="46188"/>
  <c r="AS57" i="46188"/>
  <c r="AT57" i="46188"/>
  <c r="AU57" i="46188"/>
  <c r="AV57" i="46188"/>
  <c r="AX57" i="46188"/>
  <c r="AY57" i="46188"/>
  <c r="AZ57" i="46188"/>
  <c r="BA57" i="46188"/>
  <c r="BB57" i="46188"/>
  <c r="BD57" i="46188"/>
  <c r="BE57" i="46188"/>
  <c r="BF57" i="46188"/>
  <c r="BG57" i="46188"/>
  <c r="BH57" i="46188"/>
  <c r="G58" i="5088"/>
  <c r="M58" i="5088"/>
  <c r="S58" i="5088"/>
  <c r="T58" i="5088"/>
  <c r="B58" i="46188" s="1"/>
  <c r="U58" i="5088"/>
  <c r="V58" i="5088"/>
  <c r="D58" i="46188" s="1"/>
  <c r="W58" i="5088"/>
  <c r="X58" i="5088"/>
  <c r="F58" i="46188" s="1"/>
  <c r="AE58" i="5088"/>
  <c r="M58" i="46188" s="1"/>
  <c r="AK58" i="5088"/>
  <c r="S58" i="46188" s="1"/>
  <c r="AQ58" i="5088"/>
  <c r="Y58" i="46188" s="1"/>
  <c r="BD58" i="5088"/>
  <c r="AK58" i="46188" s="1"/>
  <c r="BE58" i="5088"/>
  <c r="BF58" i="5088"/>
  <c r="AM58" i="46188" s="1"/>
  <c r="BG58" i="5088"/>
  <c r="AN58" i="46188" s="1"/>
  <c r="BH58" i="5088"/>
  <c r="AO58" i="46188" s="1"/>
  <c r="BI58" i="5088"/>
  <c r="AP58" i="46188" s="1"/>
  <c r="BQ58" i="5088"/>
  <c r="AW58" i="46188" s="1"/>
  <c r="BW58" i="5088"/>
  <c r="BC58" i="46188" s="1"/>
  <c r="CE58" i="5088"/>
  <c r="CF58" i="5088"/>
  <c r="BK58" i="46188" s="1"/>
  <c r="CG58" i="5088"/>
  <c r="BL58" i="46188" s="1"/>
  <c r="CH58" i="5088"/>
  <c r="BM58" i="46188" s="1"/>
  <c r="CI58" i="5088"/>
  <c r="CR58" i="5088"/>
  <c r="CY58" i="5088"/>
  <c r="DF58" i="5088"/>
  <c r="DM58" i="5088"/>
  <c r="DN58" i="5088"/>
  <c r="DO58" i="5088"/>
  <c r="DP58" i="5088"/>
  <c r="DQ58" i="5088"/>
  <c r="DR58" i="5088"/>
  <c r="DS58" i="5088"/>
  <c r="JU58" i="5088" s="1"/>
  <c r="DZ58" i="5088"/>
  <c r="EF58" i="5088"/>
  <c r="EL58" i="5088"/>
  <c r="ER58" i="5088"/>
  <c r="EX58" i="5088"/>
  <c r="FD58" i="5088"/>
  <c r="FJ58" i="5088"/>
  <c r="FK58" i="5088"/>
  <c r="FL58" i="5088"/>
  <c r="FM58" i="5088"/>
  <c r="FN58" i="5088"/>
  <c r="FO58" i="5088"/>
  <c r="FV58" i="5088"/>
  <c r="GB58" i="5088"/>
  <c r="GH58" i="5088"/>
  <c r="GN58" i="5088"/>
  <c r="GT58" i="5088"/>
  <c r="GZ58" i="5088"/>
  <c r="HF58" i="5088"/>
  <c r="HL58" i="5088"/>
  <c r="HM58" i="5088"/>
  <c r="HN58" i="5088"/>
  <c r="HO58" i="5088"/>
  <c r="HP58" i="5088"/>
  <c r="HQ58" i="5088"/>
  <c r="HX58" i="5088"/>
  <c r="ID58" i="5088"/>
  <c r="IJ58" i="5088"/>
  <c r="IK58" i="5088"/>
  <c r="IL58" i="5088"/>
  <c r="IM58" i="5088"/>
  <c r="IN58" i="5088"/>
  <c r="IO58" i="5088"/>
  <c r="IV58" i="5088"/>
  <c r="JB58" i="5088"/>
  <c r="JH58" i="5088"/>
  <c r="JI58" i="5088"/>
  <c r="JJ58" i="5088"/>
  <c r="JK58" i="5088"/>
  <c r="JL58" i="5088"/>
  <c r="JM58" i="5088"/>
  <c r="G48" i="5088"/>
  <c r="M48" i="5088"/>
  <c r="S48" i="5088"/>
  <c r="T48" i="5088"/>
  <c r="B48" i="46188" s="1"/>
  <c r="U48" i="5088"/>
  <c r="C48" i="46188" s="1"/>
  <c r="V48" i="5088"/>
  <c r="W48" i="5088"/>
  <c r="E48" i="46188" s="1"/>
  <c r="X48" i="5088"/>
  <c r="F48" i="46188" s="1"/>
  <c r="AE48" i="5088"/>
  <c r="AK48" i="5088"/>
  <c r="AQ48" i="5088"/>
  <c r="BD48" i="5088"/>
  <c r="BE48" i="5088"/>
  <c r="BF48" i="5088"/>
  <c r="J48" i="46188" s="1"/>
  <c r="BG48" i="5088"/>
  <c r="K48" i="46188" s="1"/>
  <c r="BH48" i="5088"/>
  <c r="L48" i="46188" s="1"/>
  <c r="BI48" i="5088"/>
  <c r="BQ48" i="5088"/>
  <c r="BW48" i="5088"/>
  <c r="CE48" i="5088"/>
  <c r="CF48" i="5088"/>
  <c r="Q48" i="46188" s="1"/>
  <c r="CG48" i="5088"/>
  <c r="R48" i="46188" s="1"/>
  <c r="CH48" i="5088"/>
  <c r="S48" i="46188" s="1"/>
  <c r="CI48" i="5088"/>
  <c r="T48" i="46188" s="1"/>
  <c r="CR48" i="5088"/>
  <c r="CY48" i="5088"/>
  <c r="DF48" i="5088"/>
  <c r="DM48" i="5088"/>
  <c r="DN48" i="5088"/>
  <c r="DO48" i="5088"/>
  <c r="X48" i="46188" s="1"/>
  <c r="DP48" i="5088"/>
  <c r="Y48" i="46188" s="1"/>
  <c r="DQ48" i="5088"/>
  <c r="Z48" i="46188" s="1"/>
  <c r="DR48" i="5088"/>
  <c r="AA48" i="46188" s="1"/>
  <c r="DS48" i="5088"/>
  <c r="JU48" i="5088" s="1"/>
  <c r="BL48" i="46188" s="1"/>
  <c r="DZ48" i="5088"/>
  <c r="EF48" i="5088"/>
  <c r="EL48" i="5088"/>
  <c r="ER48" i="5088"/>
  <c r="EX48" i="5088"/>
  <c r="FD48" i="5088"/>
  <c r="FJ48" i="5088"/>
  <c r="FK48" i="5088"/>
  <c r="AE48" i="46188" s="1"/>
  <c r="FL48" i="5088"/>
  <c r="AF48" i="46188" s="1"/>
  <c r="FM48" i="5088"/>
  <c r="AG48" i="46188" s="1"/>
  <c r="FN48" i="5088"/>
  <c r="AH48" i="46188" s="1"/>
  <c r="FO48" i="5088"/>
  <c r="AI48" i="46188" s="1"/>
  <c r="FV48" i="5088"/>
  <c r="GB48" i="5088"/>
  <c r="GH48" i="5088"/>
  <c r="GN48" i="5088"/>
  <c r="GT48" i="5088"/>
  <c r="GZ48" i="5088"/>
  <c r="HF48" i="5088"/>
  <c r="HL48" i="5088"/>
  <c r="HM48" i="5088"/>
  <c r="AL48" i="46188" s="1"/>
  <c r="HN48" i="5088"/>
  <c r="AM48" i="46188" s="1"/>
  <c r="HO48" i="5088"/>
  <c r="AN48" i="46188" s="1"/>
  <c r="HP48" i="5088"/>
  <c r="AO48" i="46188" s="1"/>
  <c r="HQ48" i="5088"/>
  <c r="AP48" i="46188" s="1"/>
  <c r="HX48" i="5088"/>
  <c r="ID48" i="5088"/>
  <c r="IJ48" i="5088"/>
  <c r="IK48" i="5088"/>
  <c r="AS48" i="46188" s="1"/>
  <c r="IL48" i="5088"/>
  <c r="AT48" i="46188" s="1"/>
  <c r="IM48" i="5088"/>
  <c r="IN48" i="5088"/>
  <c r="AV48" i="46188" s="1"/>
  <c r="IO48" i="5088"/>
  <c r="AW48" i="46188" s="1"/>
  <c r="IV48" i="5088"/>
  <c r="JB48" i="5088"/>
  <c r="JH48" i="5088"/>
  <c r="JI48" i="5088"/>
  <c r="AZ48" i="46188" s="1"/>
  <c r="JJ48" i="5088"/>
  <c r="JK48" i="5088"/>
  <c r="BB48" i="46188" s="1"/>
  <c r="JL48" i="5088"/>
  <c r="BC48" i="46188" s="1"/>
  <c r="JM48" i="5088"/>
  <c r="BD48" i="46188" s="1"/>
  <c r="T24" i="5088"/>
  <c r="B24" i="46188" s="1"/>
  <c r="U24" i="5088"/>
  <c r="C24" i="46188" s="1"/>
  <c r="V24" i="5088"/>
  <c r="D24" i="46188" s="1"/>
  <c r="W24" i="5088"/>
  <c r="X24" i="5088"/>
  <c r="F24" i="46188" s="1"/>
  <c r="AE24" i="5088"/>
  <c r="AK24" i="5088"/>
  <c r="AQ24" i="5088"/>
  <c r="BE24" i="5088"/>
  <c r="BF24" i="5088"/>
  <c r="J24" i="46188" s="1"/>
  <c r="BG24" i="5088"/>
  <c r="K24" i="46188" s="1"/>
  <c r="BH24" i="5088"/>
  <c r="L24" i="46188" s="1"/>
  <c r="BI24" i="5088"/>
  <c r="M24" i="46188" s="1"/>
  <c r="BQ24" i="5088"/>
  <c r="BW24" i="5088"/>
  <c r="CE24" i="5088"/>
  <c r="P24" i="46188" s="1"/>
  <c r="CF24" i="5088"/>
  <c r="Q24" i="46188" s="1"/>
  <c r="CG24" i="5088"/>
  <c r="R24" i="46188" s="1"/>
  <c r="CH24" i="5088"/>
  <c r="S24" i="46188" s="1"/>
  <c r="CI24" i="5088"/>
  <c r="T24" i="46188" s="1"/>
  <c r="CR24" i="5088"/>
  <c r="CY24" i="5088"/>
  <c r="DF24" i="5088"/>
  <c r="DM24" i="5088"/>
  <c r="DN24" i="5088"/>
  <c r="W24" i="46188" s="1"/>
  <c r="DO24" i="5088"/>
  <c r="DP24" i="5088"/>
  <c r="Y24" i="46188" s="1"/>
  <c r="DQ24" i="5088"/>
  <c r="Z24" i="46188" s="1"/>
  <c r="DR24" i="5088"/>
  <c r="AA24" i="46188" s="1"/>
  <c r="DS24" i="5088"/>
  <c r="JU24" i="5088" s="1"/>
  <c r="BL24" i="46188" s="1"/>
  <c r="DZ24" i="5088"/>
  <c r="EF24" i="5088"/>
  <c r="EL24" i="5088"/>
  <c r="ER24" i="5088"/>
  <c r="EX24" i="5088"/>
  <c r="FD24" i="5088"/>
  <c r="FJ24" i="5088"/>
  <c r="FK24" i="5088"/>
  <c r="AE24" i="46188" s="1"/>
  <c r="FL24" i="5088"/>
  <c r="FM24" i="5088"/>
  <c r="AG24" i="46188" s="1"/>
  <c r="FN24" i="5088"/>
  <c r="AH24" i="46188" s="1"/>
  <c r="FO24" i="5088"/>
  <c r="AI24" i="46188" s="1"/>
  <c r="FV24" i="5088"/>
  <c r="GB24" i="5088"/>
  <c r="GH24" i="5088"/>
  <c r="GN24" i="5088"/>
  <c r="GT24" i="5088"/>
  <c r="GZ24" i="5088"/>
  <c r="HF24" i="5088"/>
  <c r="HL24" i="5088"/>
  <c r="HM24" i="5088"/>
  <c r="HN24" i="5088"/>
  <c r="AM24" i="46188" s="1"/>
  <c r="HO24" i="5088"/>
  <c r="AN24" i="46188" s="1"/>
  <c r="HP24" i="5088"/>
  <c r="AO24" i="46188" s="1"/>
  <c r="HQ24" i="5088"/>
  <c r="AP24" i="46188" s="1"/>
  <c r="HX24" i="5088"/>
  <c r="ID24" i="5088"/>
  <c r="IJ24" i="5088"/>
  <c r="IK24" i="5088"/>
  <c r="IL24" i="5088"/>
  <c r="AT24" i="46188" s="1"/>
  <c r="IM24" i="5088"/>
  <c r="AU24" i="46188" s="1"/>
  <c r="IN24" i="5088"/>
  <c r="AV24" i="46188" s="1"/>
  <c r="IO24" i="5088"/>
  <c r="AW24" i="46188" s="1"/>
  <c r="IV24" i="5088"/>
  <c r="JB24" i="5088"/>
  <c r="JH24" i="5088"/>
  <c r="JI24" i="5088"/>
  <c r="JJ24" i="5088"/>
  <c r="BA24" i="46188" s="1"/>
  <c r="JK24" i="5088"/>
  <c r="BB24" i="46188" s="1"/>
  <c r="JL24" i="5088"/>
  <c r="JM24" i="5088"/>
  <c r="BD24" i="46188" s="1"/>
  <c r="G24" i="5088"/>
  <c r="M24" i="5088"/>
  <c r="S24" i="5088"/>
  <c r="IV85" i="5088"/>
  <c r="JB85" i="5088"/>
  <c r="JH85" i="5088"/>
  <c r="IV86" i="5088"/>
  <c r="JB86" i="5088"/>
  <c r="JH86" i="5088"/>
  <c r="IV87" i="5088"/>
  <c r="JB87" i="5088"/>
  <c r="JH87" i="5088"/>
  <c r="IV88" i="5088"/>
  <c r="JB88" i="5088"/>
  <c r="JH88" i="5088"/>
  <c r="HX85" i="5088"/>
  <c r="ID85" i="5088"/>
  <c r="IJ85" i="5088"/>
  <c r="IK85" i="5088"/>
  <c r="AS85" i="46188" s="1"/>
  <c r="IL85" i="5088"/>
  <c r="IM85" i="5088"/>
  <c r="AU85" i="46188" s="1"/>
  <c r="IN85" i="5088"/>
  <c r="AV85" i="46188" s="1"/>
  <c r="IO85" i="5088"/>
  <c r="AW85" i="46188" s="1"/>
  <c r="HF85" i="5088"/>
  <c r="HL85" i="5088"/>
  <c r="HM85" i="5088"/>
  <c r="AL85" i="46188" s="1"/>
  <c r="HN85" i="5088"/>
  <c r="AM85" i="46188" s="1"/>
  <c r="HO85" i="5088"/>
  <c r="HP85" i="5088"/>
  <c r="AO85" i="46188" s="1"/>
  <c r="HQ85" i="5088"/>
  <c r="AP85" i="46188" s="1"/>
  <c r="GN85" i="5088"/>
  <c r="GT85" i="5088"/>
  <c r="GZ85" i="5088"/>
  <c r="FV85" i="5088"/>
  <c r="GB85" i="5088"/>
  <c r="GH85" i="5088"/>
  <c r="FD85" i="5088"/>
  <c r="FJ85" i="5088"/>
  <c r="FK85" i="5088"/>
  <c r="AE85" i="46188" s="1"/>
  <c r="FL85" i="5088"/>
  <c r="AF85" i="46188" s="1"/>
  <c r="FM85" i="5088"/>
  <c r="AG85" i="46188" s="1"/>
  <c r="FN85" i="5088"/>
  <c r="AH85" i="46188" s="1"/>
  <c r="FO85" i="5088"/>
  <c r="AI85" i="46188" s="1"/>
  <c r="EF85" i="5088"/>
  <c r="EL85" i="5088"/>
  <c r="ER85" i="5088"/>
  <c r="EX85" i="5088"/>
  <c r="DM85" i="5088"/>
  <c r="DN85" i="5088"/>
  <c r="W85" i="46188" s="1"/>
  <c r="DO85" i="5088"/>
  <c r="X85" i="46188" s="1"/>
  <c r="DP85" i="5088"/>
  <c r="Y85" i="46188" s="1"/>
  <c r="DQ85" i="5088"/>
  <c r="Z85" i="46188" s="1"/>
  <c r="DR85" i="5088"/>
  <c r="DS85" i="5088"/>
  <c r="JU85" i="5088" s="1"/>
  <c r="BL85" i="46188" s="1"/>
  <c r="DZ85" i="5088"/>
  <c r="CR85" i="5088"/>
  <c r="CY85" i="5088"/>
  <c r="DF85" i="5088"/>
  <c r="CE85" i="5088"/>
  <c r="CF85" i="5088"/>
  <c r="Q85" i="46188" s="1"/>
  <c r="CG85" i="5088"/>
  <c r="R85" i="46188" s="1"/>
  <c r="CH85" i="5088"/>
  <c r="S85" i="46188" s="1"/>
  <c r="CI85" i="5088"/>
  <c r="T85" i="46188" s="1"/>
  <c r="BQ85" i="5088"/>
  <c r="BW85" i="5088"/>
  <c r="BD85" i="5088"/>
  <c r="BE85" i="5088"/>
  <c r="BF85" i="5088"/>
  <c r="J85" i="46188" s="1"/>
  <c r="BG85" i="5088"/>
  <c r="K85" i="46188" s="1"/>
  <c r="BH85" i="5088"/>
  <c r="L85" i="46188" s="1"/>
  <c r="BI85" i="5088"/>
  <c r="M85" i="46188" s="1"/>
  <c r="AK85" i="5088"/>
  <c r="AQ85" i="5088"/>
  <c r="S85" i="5088"/>
  <c r="T85" i="5088"/>
  <c r="B85" i="46188" s="1"/>
  <c r="U85" i="5088"/>
  <c r="C85" i="46188" s="1"/>
  <c r="V85" i="5088"/>
  <c r="D85" i="46188" s="1"/>
  <c r="W85" i="5088"/>
  <c r="E85" i="46188" s="1"/>
  <c r="X85" i="5088"/>
  <c r="F85" i="46188" s="1"/>
  <c r="AE85" i="5088"/>
  <c r="M85" i="5088"/>
  <c r="G85" i="5088"/>
  <c r="JI85" i="5088"/>
  <c r="AZ85" i="46188" s="1"/>
  <c r="JJ85" i="5088"/>
  <c r="BA85" i="46188" s="1"/>
  <c r="JK85" i="5088"/>
  <c r="BB85" i="46188" s="1"/>
  <c r="JL85" i="5088"/>
  <c r="BC85" i="46188" s="1"/>
  <c r="JM85" i="5088"/>
  <c r="BD85" i="46188" s="1"/>
  <c r="JS24" i="5088" l="1"/>
  <c r="BJ24" i="46188" s="1"/>
  <c r="IP48" i="5088"/>
  <c r="AX48" i="46188" s="1"/>
  <c r="DT58" i="5088"/>
  <c r="E58" i="1" s="1"/>
  <c r="Y48" i="5088"/>
  <c r="G48" i="46188" s="1"/>
  <c r="BK24" i="5088"/>
  <c r="CK48" i="5088"/>
  <c r="D48" i="1" s="1"/>
  <c r="IP24" i="5088"/>
  <c r="IM49" i="5088"/>
  <c r="AX110" i="5088"/>
  <c r="AX112" i="5088" s="1"/>
  <c r="BK48" i="5088"/>
  <c r="C48" i="1" s="1"/>
  <c r="IK49" i="5088"/>
  <c r="IP72" i="5088"/>
  <c r="AX72" i="46188" s="1"/>
  <c r="DT70" i="5088"/>
  <c r="HR71" i="5088"/>
  <c r="AQ71" i="46188" s="1"/>
  <c r="Y72" i="5088"/>
  <c r="G72" i="46188" s="1"/>
  <c r="BK72" i="5088"/>
  <c r="C72" i="1" s="1"/>
  <c r="BJ110" i="5088"/>
  <c r="BJ112" i="5088" s="1"/>
  <c r="JP72" i="5088"/>
  <c r="BG72" i="46188" s="1"/>
  <c r="JN72" i="5088"/>
  <c r="I72" i="1" s="1"/>
  <c r="CJ110" i="5088"/>
  <c r="CJ112" i="5088" s="1"/>
  <c r="DT71" i="5088"/>
  <c r="E71" i="1" s="1"/>
  <c r="B72" i="46188"/>
  <c r="C24" i="1"/>
  <c r="N24" i="46188"/>
  <c r="U48" i="46188"/>
  <c r="HR85" i="5088"/>
  <c r="G85" i="1" s="1"/>
  <c r="JN48" i="5088"/>
  <c r="JT48" i="5088"/>
  <c r="BK48" i="46188" s="1"/>
  <c r="B48" i="1"/>
  <c r="AU48" i="46188"/>
  <c r="AB48" i="46188"/>
  <c r="IP58" i="5088"/>
  <c r="H58" i="1" s="1"/>
  <c r="Y71" i="5088"/>
  <c r="CK72" i="5088"/>
  <c r="IP71" i="5088"/>
  <c r="AB72" i="46188"/>
  <c r="AN71" i="46188"/>
  <c r="BK85" i="5088"/>
  <c r="I48" i="46188"/>
  <c r="AB24" i="46188"/>
  <c r="I85" i="46188"/>
  <c r="JN71" i="5088"/>
  <c r="JT71" i="5088"/>
  <c r="BK71" i="46188" s="1"/>
  <c r="I72" i="46188"/>
  <c r="H48" i="1"/>
  <c r="BK58" i="5088"/>
  <c r="JR71" i="5088"/>
  <c r="BI71" i="46188" s="1"/>
  <c r="H72" i="1"/>
  <c r="AS72" i="46188"/>
  <c r="AB71" i="46188"/>
  <c r="E71" i="46188"/>
  <c r="IL49" i="5088"/>
  <c r="CK85" i="5088"/>
  <c r="U85" i="46188" s="1"/>
  <c r="BA48" i="46188"/>
  <c r="P48" i="46188"/>
  <c r="BJ58" i="46188"/>
  <c r="CK58" i="5088"/>
  <c r="IP70" i="5088"/>
  <c r="HR70" i="5088"/>
  <c r="JT72" i="5088"/>
  <c r="BK72" i="46188" s="1"/>
  <c r="G71" i="1"/>
  <c r="P72" i="46188"/>
  <c r="AT71" i="46188"/>
  <c r="CK24" i="5088"/>
  <c r="HR24" i="5088"/>
  <c r="JP48" i="5088"/>
  <c r="BG48" i="46188" s="1"/>
  <c r="DT48" i="5088"/>
  <c r="I24" i="46188"/>
  <c r="FP70" i="5088"/>
  <c r="HR72" i="5088"/>
  <c r="DT72" i="5088"/>
  <c r="JS71" i="5088"/>
  <c r="BJ71" i="46188" s="1"/>
  <c r="BK71" i="5088"/>
  <c r="DT24" i="5088"/>
  <c r="HR48" i="5088"/>
  <c r="W48" i="46188"/>
  <c r="M48" i="46188"/>
  <c r="D48" i="46188"/>
  <c r="AS24" i="46188"/>
  <c r="X24" i="46188"/>
  <c r="FP58" i="5088"/>
  <c r="F58" i="1" s="1"/>
  <c r="AL58" i="46188"/>
  <c r="BK70" i="5088"/>
  <c r="JQ72" i="5088"/>
  <c r="BH72" i="46188" s="1"/>
  <c r="FP72" i="5088"/>
  <c r="JR72" i="5088"/>
  <c r="BI72" i="46188" s="1"/>
  <c r="CK71" i="5088"/>
  <c r="D71" i="1" s="1"/>
  <c r="K71" i="46188"/>
  <c r="IO49" i="5088"/>
  <c r="JS48" i="5088"/>
  <c r="BJ48" i="46188" s="1"/>
  <c r="FP48" i="5088"/>
  <c r="CK70" i="5088"/>
  <c r="FP71" i="5088"/>
  <c r="C72" i="46188"/>
  <c r="AZ71" i="46188"/>
  <c r="JM49" i="5088"/>
  <c r="P71" i="46188"/>
  <c r="FP85" i="5088"/>
  <c r="IP85" i="5088"/>
  <c r="AQ85" i="46188"/>
  <c r="P85" i="46188"/>
  <c r="JQ85" i="5088"/>
  <c r="BH85" i="46188" s="1"/>
  <c r="JP85" i="5088"/>
  <c r="BG85" i="46188" s="1"/>
  <c r="AN85" i="46188"/>
  <c r="Y85" i="5088"/>
  <c r="AB85" i="46188"/>
  <c r="DT85" i="5088"/>
  <c r="AA85" i="46188"/>
  <c r="AT85" i="46188"/>
  <c r="JN85" i="5088"/>
  <c r="JN58" i="5088"/>
  <c r="I58" i="1" s="1"/>
  <c r="JQ70" i="5088"/>
  <c r="JN70" i="5088"/>
  <c r="JN24" i="5088"/>
  <c r="BC24" i="46188"/>
  <c r="AZ24" i="46188"/>
  <c r="JT58" i="5088"/>
  <c r="AQ24" i="46188"/>
  <c r="G24" i="1"/>
  <c r="AL24" i="46188"/>
  <c r="JQ24" i="5088"/>
  <c r="BH24" i="46188" s="1"/>
  <c r="HR58" i="5088"/>
  <c r="G58" i="1" s="1"/>
  <c r="JR58" i="5088"/>
  <c r="JT24" i="5088"/>
  <c r="BK24" i="46188" s="1"/>
  <c r="JR24" i="5088"/>
  <c r="BI24" i="46188" s="1"/>
  <c r="D58" i="1"/>
  <c r="JS58" i="5088"/>
  <c r="JQ58" i="5088"/>
  <c r="Y58" i="5088"/>
  <c r="E58" i="46188"/>
  <c r="C58" i="46188"/>
  <c r="Y24" i="5088"/>
  <c r="E24" i="46188"/>
  <c r="JK49" i="5088"/>
  <c r="JJ49" i="5088"/>
  <c r="AF24" i="46188"/>
  <c r="FP24" i="5088"/>
  <c r="JQ71" i="5088"/>
  <c r="BH71" i="46188" s="1"/>
  <c r="JP71" i="5088"/>
  <c r="JS72" i="5088"/>
  <c r="T70" i="5088"/>
  <c r="JP70" i="5088" s="1"/>
  <c r="V70" i="5088"/>
  <c r="JR70" i="5088" s="1"/>
  <c r="JP58" i="5088"/>
  <c r="JR48" i="5088"/>
  <c r="BI48" i="46188" s="1"/>
  <c r="JQ48" i="5088"/>
  <c r="JP24" i="5088"/>
  <c r="JR85" i="5088"/>
  <c r="BI85" i="46188" s="1"/>
  <c r="JS85" i="5088"/>
  <c r="BJ85" i="46188" s="1"/>
  <c r="JT85" i="5088"/>
  <c r="BK85" i="46188" s="1"/>
  <c r="B72" i="1" l="1"/>
  <c r="AC71" i="46188"/>
  <c r="D85" i="1"/>
  <c r="AX24" i="46188"/>
  <c r="H24" i="1"/>
  <c r="IP49" i="5088"/>
  <c r="N72" i="46188"/>
  <c r="N48" i="46188"/>
  <c r="U71" i="46188"/>
  <c r="BE72" i="46188"/>
  <c r="E72" i="1"/>
  <c r="AC72" i="46188"/>
  <c r="F72" i="1"/>
  <c r="AJ72" i="46188"/>
  <c r="AQ72" i="46188"/>
  <c r="G72" i="1"/>
  <c r="F71" i="1"/>
  <c r="AJ71" i="46188"/>
  <c r="F48" i="1"/>
  <c r="AJ48" i="46188"/>
  <c r="G71" i="46188"/>
  <c r="B71" i="1"/>
  <c r="JV72" i="5088"/>
  <c r="BM72" i="46188" s="1"/>
  <c r="BJ72" i="46188"/>
  <c r="AQ48" i="46188"/>
  <c r="G48" i="1"/>
  <c r="AC24" i="46188"/>
  <c r="E24" i="1"/>
  <c r="E48" i="1"/>
  <c r="AC48" i="46188"/>
  <c r="JV48" i="5088"/>
  <c r="BM48" i="46188" s="1"/>
  <c r="BH48" i="46188"/>
  <c r="BE71" i="46188"/>
  <c r="I71" i="1"/>
  <c r="N71" i="46188"/>
  <c r="C71" i="1"/>
  <c r="H71" i="1"/>
  <c r="AX71" i="46188"/>
  <c r="I48" i="1"/>
  <c r="BE48" i="46188"/>
  <c r="U72" i="46188"/>
  <c r="D72" i="1"/>
  <c r="JV71" i="5088"/>
  <c r="BM71" i="46188" s="1"/>
  <c r="BG71" i="46188"/>
  <c r="BE85" i="46188"/>
  <c r="I85" i="1"/>
  <c r="E85" i="1"/>
  <c r="AC85" i="46188"/>
  <c r="H85" i="1"/>
  <c r="AX85" i="46188"/>
  <c r="AJ85" i="46188"/>
  <c r="F85" i="1"/>
  <c r="C85" i="1"/>
  <c r="N85" i="46188"/>
  <c r="G85" i="46188"/>
  <c r="B85" i="1"/>
  <c r="BE24" i="46188"/>
  <c r="I24" i="1"/>
  <c r="JV58" i="5088"/>
  <c r="D24" i="1"/>
  <c r="U24" i="46188"/>
  <c r="C58" i="1"/>
  <c r="AQ58" i="46188"/>
  <c r="G58" i="46188"/>
  <c r="B58" i="1"/>
  <c r="JV24" i="5088"/>
  <c r="BM24" i="46188" s="1"/>
  <c r="BG24" i="46188"/>
  <c r="B24" i="1"/>
  <c r="G24" i="46188"/>
  <c r="JN49" i="5088"/>
  <c r="AJ24" i="46188"/>
  <c r="F24" i="1"/>
  <c r="W70" i="5088"/>
  <c r="JS70" i="5088" s="1"/>
  <c r="X70" i="5088"/>
  <c r="JT70" i="5088" s="1"/>
  <c r="JV85" i="5088"/>
  <c r="BM85" i="46188" s="1"/>
  <c r="J72" i="1" l="1"/>
  <c r="J58" i="1"/>
  <c r="J71" i="1"/>
  <c r="J48" i="1"/>
  <c r="J24" i="1"/>
  <c r="J85" i="1"/>
  <c r="JV70" i="5088"/>
  <c r="Y70" i="5088"/>
  <c r="JI53" i="5088" l="1"/>
  <c r="JJ53" i="5088"/>
  <c r="JK53" i="5088"/>
  <c r="JL53" i="5088"/>
  <c r="JM53" i="5088"/>
  <c r="JI54" i="5088"/>
  <c r="JJ54" i="5088"/>
  <c r="JK54" i="5088"/>
  <c r="JL54" i="5088"/>
  <c r="JM54" i="5088"/>
  <c r="JI55" i="5088"/>
  <c r="JJ55" i="5088"/>
  <c r="JK55" i="5088"/>
  <c r="JL55" i="5088"/>
  <c r="JM55" i="5088"/>
  <c r="JI56" i="5088"/>
  <c r="JJ56" i="5088"/>
  <c r="JK56" i="5088"/>
  <c r="JL56" i="5088"/>
  <c r="JM56" i="5088"/>
  <c r="JI57" i="5088"/>
  <c r="JJ57" i="5088"/>
  <c r="JK57" i="5088"/>
  <c r="JL57" i="5088"/>
  <c r="JM57" i="5088"/>
  <c r="JI59" i="5088"/>
  <c r="JJ59" i="5088"/>
  <c r="JK59" i="5088"/>
  <c r="JL59" i="5088"/>
  <c r="JM59" i="5088"/>
  <c r="JI60" i="5088"/>
  <c r="JJ60" i="5088"/>
  <c r="JK60" i="5088"/>
  <c r="JL60" i="5088"/>
  <c r="JM60" i="5088"/>
  <c r="JI62" i="5088"/>
  <c r="JJ62" i="5088"/>
  <c r="JK62" i="5088"/>
  <c r="JL62" i="5088"/>
  <c r="JM62" i="5088"/>
  <c r="JI63" i="5088"/>
  <c r="JJ63" i="5088"/>
  <c r="JK63" i="5088"/>
  <c r="JL63" i="5088"/>
  <c r="JM63" i="5088"/>
  <c r="JI64" i="5088"/>
  <c r="JJ64" i="5088"/>
  <c r="JK64" i="5088"/>
  <c r="JL64" i="5088"/>
  <c r="JM64" i="5088"/>
  <c r="JI65" i="5088"/>
  <c r="JJ65" i="5088"/>
  <c r="JK65" i="5088"/>
  <c r="JL65" i="5088"/>
  <c r="JM65" i="5088"/>
  <c r="JI66" i="5088"/>
  <c r="JJ66" i="5088"/>
  <c r="JK66" i="5088"/>
  <c r="JL66" i="5088"/>
  <c r="JM66" i="5088"/>
  <c r="JI67" i="5088"/>
  <c r="JJ67" i="5088"/>
  <c r="JK67" i="5088"/>
  <c r="JL67" i="5088"/>
  <c r="JM67" i="5088"/>
  <c r="IK53" i="5088"/>
  <c r="IL53" i="5088"/>
  <c r="IM53" i="5088"/>
  <c r="IN53" i="5088"/>
  <c r="IO53" i="5088"/>
  <c r="IK54" i="5088"/>
  <c r="IL54" i="5088"/>
  <c r="IM54" i="5088"/>
  <c r="IN54" i="5088"/>
  <c r="IO54" i="5088"/>
  <c r="IK55" i="5088"/>
  <c r="IL55" i="5088"/>
  <c r="IM55" i="5088"/>
  <c r="IN55" i="5088"/>
  <c r="IO55" i="5088"/>
  <c r="IK56" i="5088"/>
  <c r="IL56" i="5088"/>
  <c r="IM56" i="5088"/>
  <c r="IN56" i="5088"/>
  <c r="IO56" i="5088"/>
  <c r="IK57" i="5088"/>
  <c r="IL57" i="5088"/>
  <c r="IM57" i="5088"/>
  <c r="IN57" i="5088"/>
  <c r="IO57" i="5088"/>
  <c r="IK59" i="5088"/>
  <c r="IL59" i="5088"/>
  <c r="IM59" i="5088"/>
  <c r="IN59" i="5088"/>
  <c r="IO59" i="5088"/>
  <c r="IK60" i="5088"/>
  <c r="IL60" i="5088"/>
  <c r="IM60" i="5088"/>
  <c r="IN60" i="5088"/>
  <c r="IO60" i="5088"/>
  <c r="IK62" i="5088"/>
  <c r="IL62" i="5088"/>
  <c r="IM62" i="5088"/>
  <c r="IN62" i="5088"/>
  <c r="IO62" i="5088"/>
  <c r="IK63" i="5088"/>
  <c r="IL63" i="5088"/>
  <c r="IM63" i="5088"/>
  <c r="IN63" i="5088"/>
  <c r="IO63" i="5088"/>
  <c r="IK64" i="5088"/>
  <c r="IL64" i="5088"/>
  <c r="IM64" i="5088"/>
  <c r="IN64" i="5088"/>
  <c r="IO64" i="5088"/>
  <c r="IK65" i="5088"/>
  <c r="IL65" i="5088"/>
  <c r="IM65" i="5088"/>
  <c r="IN65" i="5088"/>
  <c r="IO65" i="5088"/>
  <c r="IK66" i="5088"/>
  <c r="IL66" i="5088"/>
  <c r="IM66" i="5088"/>
  <c r="IN66" i="5088"/>
  <c r="IO66" i="5088"/>
  <c r="IK67" i="5088"/>
  <c r="IL67" i="5088"/>
  <c r="IM67" i="5088"/>
  <c r="IN67" i="5088"/>
  <c r="IO67" i="5088"/>
  <c r="HM53" i="5088"/>
  <c r="HN53" i="5088"/>
  <c r="HO53" i="5088"/>
  <c r="HP53" i="5088"/>
  <c r="HQ53" i="5088"/>
  <c r="HM54" i="5088"/>
  <c r="HN54" i="5088"/>
  <c r="HO54" i="5088"/>
  <c r="HP54" i="5088"/>
  <c r="HQ54" i="5088"/>
  <c r="HM55" i="5088"/>
  <c r="HN55" i="5088"/>
  <c r="HO55" i="5088"/>
  <c r="HP55" i="5088"/>
  <c r="HQ55" i="5088"/>
  <c r="HM56" i="5088"/>
  <c r="HN56" i="5088"/>
  <c r="HO56" i="5088"/>
  <c r="HP56" i="5088"/>
  <c r="HQ56" i="5088"/>
  <c r="HM57" i="5088"/>
  <c r="HN57" i="5088"/>
  <c r="HO57" i="5088"/>
  <c r="HP57" i="5088"/>
  <c r="HQ57" i="5088"/>
  <c r="HM59" i="5088"/>
  <c r="HN59" i="5088"/>
  <c r="HO59" i="5088"/>
  <c r="HP59" i="5088"/>
  <c r="HQ59" i="5088"/>
  <c r="HM60" i="5088"/>
  <c r="HN60" i="5088"/>
  <c r="HO60" i="5088"/>
  <c r="HP60" i="5088"/>
  <c r="HQ60" i="5088"/>
  <c r="HM62" i="5088"/>
  <c r="HN62" i="5088"/>
  <c r="HO62" i="5088"/>
  <c r="HP62" i="5088"/>
  <c r="HQ62" i="5088"/>
  <c r="HM63" i="5088"/>
  <c r="HN63" i="5088"/>
  <c r="HO63" i="5088"/>
  <c r="HP63" i="5088"/>
  <c r="HQ63" i="5088"/>
  <c r="HM64" i="5088"/>
  <c r="HN64" i="5088"/>
  <c r="HO64" i="5088"/>
  <c r="HP64" i="5088"/>
  <c r="HQ64" i="5088"/>
  <c r="HM65" i="5088"/>
  <c r="HN65" i="5088"/>
  <c r="HO65" i="5088"/>
  <c r="HP65" i="5088"/>
  <c r="HQ65" i="5088"/>
  <c r="HM66" i="5088"/>
  <c r="HN66" i="5088"/>
  <c r="HO66" i="5088"/>
  <c r="HP66" i="5088"/>
  <c r="HQ66" i="5088"/>
  <c r="HM67" i="5088"/>
  <c r="HN67" i="5088"/>
  <c r="HO67" i="5088"/>
  <c r="HP67" i="5088"/>
  <c r="HQ67" i="5088"/>
  <c r="FK53" i="5088"/>
  <c r="FL53" i="5088"/>
  <c r="FM53" i="5088"/>
  <c r="FN53" i="5088"/>
  <c r="FO53" i="5088"/>
  <c r="FK54" i="5088"/>
  <c r="FL54" i="5088"/>
  <c r="FM54" i="5088"/>
  <c r="FN54" i="5088"/>
  <c r="FO54" i="5088"/>
  <c r="FK55" i="5088"/>
  <c r="FL55" i="5088"/>
  <c r="FM55" i="5088"/>
  <c r="FN55" i="5088"/>
  <c r="FO55" i="5088"/>
  <c r="FK56" i="5088"/>
  <c r="FL56" i="5088"/>
  <c r="FM56" i="5088"/>
  <c r="FN56" i="5088"/>
  <c r="FO56" i="5088"/>
  <c r="FK57" i="5088"/>
  <c r="FL57" i="5088"/>
  <c r="FM57" i="5088"/>
  <c r="FN57" i="5088"/>
  <c r="FO57" i="5088"/>
  <c r="FK59" i="5088"/>
  <c r="FL59" i="5088"/>
  <c r="FM59" i="5088"/>
  <c r="FN59" i="5088"/>
  <c r="FO59" i="5088"/>
  <c r="FK60" i="5088"/>
  <c r="FL60" i="5088"/>
  <c r="FM60" i="5088"/>
  <c r="FN60" i="5088"/>
  <c r="FO60" i="5088"/>
  <c r="FK62" i="5088"/>
  <c r="FL62" i="5088"/>
  <c r="FM62" i="5088"/>
  <c r="FN62" i="5088"/>
  <c r="FO62" i="5088"/>
  <c r="FK63" i="5088"/>
  <c r="FL63" i="5088"/>
  <c r="FM63" i="5088"/>
  <c r="FN63" i="5088"/>
  <c r="FO63" i="5088"/>
  <c r="FK64" i="5088"/>
  <c r="FL64" i="5088"/>
  <c r="FM64" i="5088"/>
  <c r="FN64" i="5088"/>
  <c r="FO64" i="5088"/>
  <c r="FK65" i="5088"/>
  <c r="FL65" i="5088"/>
  <c r="FM65" i="5088"/>
  <c r="FN65" i="5088"/>
  <c r="FO65" i="5088"/>
  <c r="FK66" i="5088"/>
  <c r="FL66" i="5088"/>
  <c r="FM66" i="5088"/>
  <c r="FN66" i="5088"/>
  <c r="FO66" i="5088"/>
  <c r="FK67" i="5088"/>
  <c r="FL67" i="5088"/>
  <c r="FM67" i="5088"/>
  <c r="FN67" i="5088"/>
  <c r="FO67" i="5088"/>
  <c r="DN53" i="5088"/>
  <c r="DO53" i="5088"/>
  <c r="DP53" i="5088"/>
  <c r="DQ53" i="5088"/>
  <c r="DR53" i="5088"/>
  <c r="DS53" i="5088"/>
  <c r="JU53" i="5088" s="1"/>
  <c r="DN54" i="5088"/>
  <c r="DO54" i="5088"/>
  <c r="DP54" i="5088"/>
  <c r="DQ54" i="5088"/>
  <c r="DR54" i="5088"/>
  <c r="DS54" i="5088"/>
  <c r="JU54" i="5088" s="1"/>
  <c r="DN55" i="5088"/>
  <c r="DO55" i="5088"/>
  <c r="DP55" i="5088"/>
  <c r="DQ55" i="5088"/>
  <c r="DR55" i="5088"/>
  <c r="DS55" i="5088"/>
  <c r="JU55" i="5088" s="1"/>
  <c r="DN56" i="5088"/>
  <c r="DO56" i="5088"/>
  <c r="DP56" i="5088"/>
  <c r="DQ56" i="5088"/>
  <c r="DR56" i="5088"/>
  <c r="DS56" i="5088"/>
  <c r="JU56" i="5088" s="1"/>
  <c r="DN57" i="5088"/>
  <c r="DO57" i="5088"/>
  <c r="DP57" i="5088"/>
  <c r="DQ57" i="5088"/>
  <c r="DR57" i="5088"/>
  <c r="DS57" i="5088"/>
  <c r="JU57" i="5088" s="1"/>
  <c r="DN59" i="5088"/>
  <c r="DO59" i="5088"/>
  <c r="DP59" i="5088"/>
  <c r="DQ59" i="5088"/>
  <c r="DR59" i="5088"/>
  <c r="DS59" i="5088"/>
  <c r="JU59" i="5088" s="1"/>
  <c r="DN60" i="5088"/>
  <c r="DO60" i="5088"/>
  <c r="DP60" i="5088"/>
  <c r="DQ60" i="5088"/>
  <c r="DR60" i="5088"/>
  <c r="DS60" i="5088"/>
  <c r="JU60" i="5088" s="1"/>
  <c r="DN62" i="5088"/>
  <c r="DO62" i="5088"/>
  <c r="DP62" i="5088"/>
  <c r="DQ62" i="5088"/>
  <c r="DR62" i="5088"/>
  <c r="DS62" i="5088"/>
  <c r="JU62" i="5088" s="1"/>
  <c r="DN63" i="5088"/>
  <c r="DO63" i="5088"/>
  <c r="DP63" i="5088"/>
  <c r="DQ63" i="5088"/>
  <c r="DR63" i="5088"/>
  <c r="DS63" i="5088"/>
  <c r="JU63" i="5088" s="1"/>
  <c r="DN64" i="5088"/>
  <c r="DO64" i="5088"/>
  <c r="DP64" i="5088"/>
  <c r="DQ64" i="5088"/>
  <c r="DR64" i="5088"/>
  <c r="DS64" i="5088"/>
  <c r="JU64" i="5088" s="1"/>
  <c r="DN65" i="5088"/>
  <c r="DO65" i="5088"/>
  <c r="DP65" i="5088"/>
  <c r="DQ65" i="5088"/>
  <c r="DR65" i="5088"/>
  <c r="DS65" i="5088"/>
  <c r="JU65" i="5088" s="1"/>
  <c r="DN66" i="5088"/>
  <c r="DO66" i="5088"/>
  <c r="DP66" i="5088"/>
  <c r="DQ66" i="5088"/>
  <c r="DR66" i="5088"/>
  <c r="DS66" i="5088"/>
  <c r="JU66" i="5088" s="1"/>
  <c r="DN67" i="5088"/>
  <c r="DO67" i="5088"/>
  <c r="DP67" i="5088"/>
  <c r="DQ67" i="5088"/>
  <c r="DR67" i="5088"/>
  <c r="DS67" i="5088"/>
  <c r="JU67" i="5088" s="1"/>
  <c r="CE53" i="5088"/>
  <c r="CG53" i="5088"/>
  <c r="CH53" i="5088"/>
  <c r="CI53" i="5088"/>
  <c r="CE54" i="5088"/>
  <c r="CF54" i="5088"/>
  <c r="CG54" i="5088"/>
  <c r="CH54" i="5088"/>
  <c r="CI54" i="5088"/>
  <c r="CE55" i="5088"/>
  <c r="CH55" i="5088"/>
  <c r="CI55" i="5088"/>
  <c r="CE56" i="5088"/>
  <c r="CF56" i="5088"/>
  <c r="CH56" i="5088"/>
  <c r="CI56" i="5088"/>
  <c r="CE57" i="5088"/>
  <c r="CF57" i="5088"/>
  <c r="BK57" i="46188" s="1"/>
  <c r="CG57" i="5088"/>
  <c r="BL57" i="46188" s="1"/>
  <c r="CH57" i="5088"/>
  <c r="BM57" i="46188" s="1"/>
  <c r="CI57" i="5088"/>
  <c r="CE59" i="5088"/>
  <c r="CF59" i="5088"/>
  <c r="CG59" i="5088"/>
  <c r="CH59" i="5088"/>
  <c r="CI59" i="5088"/>
  <c r="CE60" i="5088"/>
  <c r="CF60" i="5088"/>
  <c r="CG60" i="5088"/>
  <c r="CH60" i="5088"/>
  <c r="CI60" i="5088"/>
  <c r="CE62" i="5088"/>
  <c r="CF62" i="5088"/>
  <c r="CG62" i="5088"/>
  <c r="CH62" i="5088"/>
  <c r="CI62" i="5088"/>
  <c r="CE63" i="5088"/>
  <c r="CF63" i="5088"/>
  <c r="CG63" i="5088"/>
  <c r="CH63" i="5088"/>
  <c r="CI63" i="5088"/>
  <c r="CE64" i="5088"/>
  <c r="CF64" i="5088"/>
  <c r="CG64" i="5088"/>
  <c r="CH64" i="5088"/>
  <c r="CI64" i="5088"/>
  <c r="CE65" i="5088"/>
  <c r="CF65" i="5088"/>
  <c r="CG65" i="5088"/>
  <c r="CH65" i="5088"/>
  <c r="CI65" i="5088"/>
  <c r="CE66" i="5088"/>
  <c r="CK66" i="5088" s="1"/>
  <c r="CF66" i="5088"/>
  <c r="CG66" i="5088"/>
  <c r="CH66" i="5088"/>
  <c r="CI66" i="5088"/>
  <c r="CE67" i="5088"/>
  <c r="CF67" i="5088"/>
  <c r="CG67" i="5088"/>
  <c r="CH67" i="5088"/>
  <c r="CI67" i="5088"/>
  <c r="BE53" i="5088"/>
  <c r="BF53" i="5088"/>
  <c r="BG53" i="5088"/>
  <c r="BH53" i="5088"/>
  <c r="BI53" i="5088"/>
  <c r="BE54" i="5088"/>
  <c r="BF54" i="5088"/>
  <c r="BG54" i="5088"/>
  <c r="BH54" i="5088"/>
  <c r="BI54" i="5088"/>
  <c r="BE55" i="5088"/>
  <c r="BF55" i="5088"/>
  <c r="BG55" i="5088"/>
  <c r="BH55" i="5088"/>
  <c r="BI55" i="5088"/>
  <c r="BE56" i="5088"/>
  <c r="BF56" i="5088"/>
  <c r="BG56" i="5088"/>
  <c r="BH56" i="5088"/>
  <c r="BI56" i="5088"/>
  <c r="BE57" i="5088"/>
  <c r="BF57" i="5088"/>
  <c r="AM57" i="46188" s="1"/>
  <c r="BG57" i="5088"/>
  <c r="AN57" i="46188" s="1"/>
  <c r="BH57" i="5088"/>
  <c r="AO57" i="46188" s="1"/>
  <c r="BI57" i="5088"/>
  <c r="AP57" i="46188" s="1"/>
  <c r="BE59" i="5088"/>
  <c r="BF59" i="5088"/>
  <c r="BG59" i="5088"/>
  <c r="BH59" i="5088"/>
  <c r="BI59" i="5088"/>
  <c r="BE60" i="5088"/>
  <c r="BF60" i="5088"/>
  <c r="BG60" i="5088"/>
  <c r="BH60" i="5088"/>
  <c r="BI60" i="5088"/>
  <c r="BE62" i="5088"/>
  <c r="BF62" i="5088"/>
  <c r="BG62" i="5088"/>
  <c r="BH62" i="5088"/>
  <c r="BI62" i="5088"/>
  <c r="BE63" i="5088"/>
  <c r="BF63" i="5088"/>
  <c r="BG63" i="5088"/>
  <c r="BH63" i="5088"/>
  <c r="BI63" i="5088"/>
  <c r="BE64" i="5088"/>
  <c r="BF64" i="5088"/>
  <c r="BG64" i="5088"/>
  <c r="BH64" i="5088"/>
  <c r="BI64" i="5088"/>
  <c r="BE65" i="5088"/>
  <c r="BF65" i="5088"/>
  <c r="BG65" i="5088"/>
  <c r="BH65" i="5088"/>
  <c r="BI65" i="5088"/>
  <c r="BE66" i="5088"/>
  <c r="BF66" i="5088"/>
  <c r="BG66" i="5088"/>
  <c r="BH66" i="5088"/>
  <c r="BI66" i="5088"/>
  <c r="BE67" i="5088"/>
  <c r="BF67" i="5088"/>
  <c r="BG67" i="5088"/>
  <c r="BH67" i="5088"/>
  <c r="BI67" i="5088"/>
  <c r="T53" i="5088"/>
  <c r="U53" i="5088"/>
  <c r="V53" i="5088"/>
  <c r="W53" i="5088"/>
  <c r="X53" i="5088"/>
  <c r="T54" i="5088"/>
  <c r="U54" i="5088"/>
  <c r="V54" i="5088"/>
  <c r="W54" i="5088"/>
  <c r="X54" i="5088"/>
  <c r="T55" i="5088"/>
  <c r="U55" i="5088"/>
  <c r="V55" i="5088"/>
  <c r="W55" i="5088"/>
  <c r="X55" i="5088"/>
  <c r="T56" i="5088"/>
  <c r="U56" i="5088"/>
  <c r="V56" i="5088"/>
  <c r="W56" i="5088"/>
  <c r="X56" i="5088"/>
  <c r="T57" i="5088"/>
  <c r="U57" i="5088"/>
  <c r="C57" i="46188" s="1"/>
  <c r="V57" i="5088"/>
  <c r="D57" i="46188" s="1"/>
  <c r="W57" i="5088"/>
  <c r="E57" i="46188" s="1"/>
  <c r="X57" i="5088"/>
  <c r="F57" i="46188" s="1"/>
  <c r="T59" i="5088"/>
  <c r="U59" i="5088"/>
  <c r="V59" i="5088"/>
  <c r="W59" i="5088"/>
  <c r="X59" i="5088"/>
  <c r="T60" i="5088"/>
  <c r="U60" i="5088"/>
  <c r="V60" i="5088"/>
  <c r="W60" i="5088"/>
  <c r="X60" i="5088"/>
  <c r="T62" i="5088"/>
  <c r="U62" i="5088"/>
  <c r="V62" i="5088"/>
  <c r="W62" i="5088"/>
  <c r="X62" i="5088"/>
  <c r="T63" i="5088"/>
  <c r="U63" i="5088"/>
  <c r="V63" i="5088"/>
  <c r="W63" i="5088"/>
  <c r="X63" i="5088"/>
  <c r="T64" i="5088"/>
  <c r="U64" i="5088"/>
  <c r="V64" i="5088"/>
  <c r="W64" i="5088"/>
  <c r="X64" i="5088"/>
  <c r="T65" i="5088"/>
  <c r="JP65" i="5088" s="1"/>
  <c r="U65" i="5088"/>
  <c r="V65" i="5088"/>
  <c r="W65" i="5088"/>
  <c r="X65" i="5088"/>
  <c r="T66" i="5088"/>
  <c r="U66" i="5088"/>
  <c r="V66" i="5088"/>
  <c r="W66" i="5088"/>
  <c r="X66" i="5088"/>
  <c r="T67" i="5088"/>
  <c r="U67" i="5088"/>
  <c r="V67" i="5088"/>
  <c r="W67" i="5088"/>
  <c r="X67" i="5088"/>
  <c r="CK56" i="5088" l="1"/>
  <c r="BK63" i="5088"/>
  <c r="BK60" i="5088"/>
  <c r="CK55" i="5088"/>
  <c r="BK64" i="5088"/>
  <c r="BK54" i="5088"/>
  <c r="CK60" i="5088"/>
  <c r="CK54" i="5088"/>
  <c r="BK67" i="5088"/>
  <c r="AL57" i="46188"/>
  <c r="BK57" i="5088"/>
  <c r="AQ57" i="46188" s="1"/>
  <c r="CK64" i="5088"/>
  <c r="BK62" i="5088"/>
  <c r="CK67" i="5088"/>
  <c r="BJ57" i="46188"/>
  <c r="CK57" i="5088"/>
  <c r="BK65" i="5088"/>
  <c r="BK55" i="5088"/>
  <c r="CK62" i="5088"/>
  <c r="BK59" i="5088"/>
  <c r="CK65" i="5088"/>
  <c r="CK53" i="5088"/>
  <c r="BK53" i="5088"/>
  <c r="CK59" i="5088"/>
  <c r="BK66" i="5088"/>
  <c r="BK56" i="5088"/>
  <c r="CK63" i="5088"/>
  <c r="IP57" i="5088"/>
  <c r="Y53" i="5088"/>
  <c r="DT53" i="5088"/>
  <c r="JP60" i="5088"/>
  <c r="JR57" i="5088"/>
  <c r="FP59" i="5088"/>
  <c r="JN57" i="5088"/>
  <c r="JT59" i="5088"/>
  <c r="JQ57" i="5088"/>
  <c r="FP53" i="5088"/>
  <c r="Y67" i="5088"/>
  <c r="Y62" i="5088"/>
  <c r="IP59" i="5088"/>
  <c r="JN53" i="5088"/>
  <c r="FP57" i="5088"/>
  <c r="JT63" i="5088"/>
  <c r="FP56" i="5088"/>
  <c r="Y66" i="5088"/>
  <c r="JP63" i="5088"/>
  <c r="JQ67" i="5088"/>
  <c r="JN63" i="5088"/>
  <c r="JN67" i="5088"/>
  <c r="JT67" i="5088"/>
  <c r="JN62" i="5088"/>
  <c r="JN66" i="5088"/>
  <c r="IP62" i="5088"/>
  <c r="IP66" i="5088"/>
  <c r="IP67" i="5088"/>
  <c r="JR62" i="5088"/>
  <c r="IP63" i="5088"/>
  <c r="JS64" i="5088"/>
  <c r="JQ65" i="5088"/>
  <c r="HR62" i="5088"/>
  <c r="JQ64" i="5088"/>
  <c r="JR66" i="5088"/>
  <c r="HR63" i="5088"/>
  <c r="HR66" i="5088"/>
  <c r="HR67" i="5088"/>
  <c r="FP63" i="5088"/>
  <c r="FP66" i="5088"/>
  <c r="FP67" i="5088"/>
  <c r="FP62" i="5088"/>
  <c r="JT65" i="5088"/>
  <c r="JR67" i="5088"/>
  <c r="JS65" i="5088"/>
  <c r="JR65" i="5088"/>
  <c r="JS66" i="5088"/>
  <c r="JT66" i="5088"/>
  <c r="DT62" i="5088"/>
  <c r="DT63" i="5088"/>
  <c r="JN59" i="5088"/>
  <c r="JN56" i="5088"/>
  <c r="JN54" i="5088"/>
  <c r="IP56" i="5088"/>
  <c r="IP53" i="5088"/>
  <c r="IP54" i="5088"/>
  <c r="HR53" i="5088"/>
  <c r="HR56" i="5088"/>
  <c r="HR59" i="5088"/>
  <c r="HR57" i="5088"/>
  <c r="HR54" i="5088"/>
  <c r="FP54" i="5088"/>
  <c r="JS67" i="5088"/>
  <c r="JT64" i="5088"/>
  <c r="JS63" i="5088"/>
  <c r="JQ63" i="5088"/>
  <c r="JR53" i="5088"/>
  <c r="JR64" i="5088"/>
  <c r="JP53" i="5088"/>
  <c r="JQ60" i="5088"/>
  <c r="JP56" i="5088"/>
  <c r="JR54" i="5088"/>
  <c r="JT55" i="5088"/>
  <c r="JQ54" i="5088"/>
  <c r="JS55" i="5088"/>
  <c r="JR63" i="5088"/>
  <c r="JS62" i="5088"/>
  <c r="JS60" i="5088"/>
  <c r="JR56" i="5088"/>
  <c r="JT54" i="5088"/>
  <c r="JR60" i="5088"/>
  <c r="JS54" i="5088"/>
  <c r="JQ53" i="5088"/>
  <c r="JS59" i="5088"/>
  <c r="JR55" i="5088"/>
  <c r="JP57" i="5088"/>
  <c r="JP62" i="5088"/>
  <c r="JR59" i="5088"/>
  <c r="JQ55" i="5088"/>
  <c r="JT60" i="5088"/>
  <c r="JQ59" i="5088"/>
  <c r="JS56" i="5088"/>
  <c r="JP55" i="5088"/>
  <c r="JS53" i="5088"/>
  <c r="JT57" i="5088"/>
  <c r="JT62" i="5088"/>
  <c r="JT53" i="5088"/>
  <c r="Y56" i="5088"/>
  <c r="JT56" i="5088"/>
  <c r="Y57" i="5088"/>
  <c r="G57" i="46188" s="1"/>
  <c r="JQ62" i="5088"/>
  <c r="JS57" i="5088"/>
  <c r="JQ56" i="5088"/>
  <c r="JP59" i="5088"/>
  <c r="JP54" i="5088"/>
  <c r="Y59" i="5088"/>
  <c r="DT66" i="5088"/>
  <c r="DT60" i="5088"/>
  <c r="DT55" i="5088"/>
  <c r="JQ66" i="5088"/>
  <c r="JP66" i="5088"/>
  <c r="Y63" i="5088"/>
  <c r="Y60" i="5088"/>
  <c r="FP64" i="5088"/>
  <c r="HR64" i="5088"/>
  <c r="IP64" i="5088"/>
  <c r="JN64" i="5088"/>
  <c r="JP67" i="5088"/>
  <c r="JN55" i="5088"/>
  <c r="DT64" i="5088"/>
  <c r="DT57" i="5088"/>
  <c r="FP60" i="5088"/>
  <c r="HR60" i="5088"/>
  <c r="IP60" i="5088"/>
  <c r="JN60" i="5088"/>
  <c r="Y64" i="5088"/>
  <c r="DT56" i="5088"/>
  <c r="FP55" i="5088"/>
  <c r="IP55" i="5088"/>
  <c r="Y65" i="5088"/>
  <c r="JP64" i="5088"/>
  <c r="Y55" i="5088"/>
  <c r="DT67" i="5088"/>
  <c r="HR55" i="5088"/>
  <c r="Y54" i="5088"/>
  <c r="DT65" i="5088"/>
  <c r="DT59" i="5088"/>
  <c r="DT54" i="5088"/>
  <c r="FP65" i="5088"/>
  <c r="HR65" i="5088"/>
  <c r="IP65" i="5088"/>
  <c r="JN65" i="5088"/>
  <c r="JV65" i="5088" l="1"/>
  <c r="JV63" i="5088"/>
  <c r="JV64" i="5088"/>
  <c r="JV66" i="5088"/>
  <c r="JV53" i="5088"/>
  <c r="JV67" i="5088"/>
  <c r="JV60" i="5088"/>
  <c r="JV55" i="5088"/>
  <c r="JV54" i="5088"/>
  <c r="JV59" i="5088"/>
  <c r="JV57" i="5088"/>
  <c r="JV62" i="5088"/>
  <c r="JV56" i="5088"/>
  <c r="IJ87" i="5088" l="1"/>
  <c r="IJ88" i="5088"/>
  <c r="AL100" i="5088"/>
  <c r="AM100" i="5088"/>
  <c r="AN100" i="5088"/>
  <c r="AO100" i="5088"/>
  <c r="AP100" i="5088"/>
  <c r="AL108" i="5088"/>
  <c r="AM108" i="5088"/>
  <c r="AN108" i="5088"/>
  <c r="AO108" i="5088"/>
  <c r="AP108" i="5088"/>
  <c r="AJ108" i="5088"/>
  <c r="AI108" i="5088"/>
  <c r="AH108" i="5088"/>
  <c r="AG108" i="5088"/>
  <c r="AF108" i="5088"/>
  <c r="AK107" i="5088"/>
  <c r="AK106" i="5088"/>
  <c r="AK105" i="5088"/>
  <c r="AK104" i="5088"/>
  <c r="AK103" i="5088"/>
  <c r="AJ100" i="5088"/>
  <c r="AI100" i="5088"/>
  <c r="AH100" i="5088"/>
  <c r="AG100" i="5088"/>
  <c r="AF100" i="5088"/>
  <c r="AK99" i="5088"/>
  <c r="AK98" i="5088"/>
  <c r="AK96" i="5088"/>
  <c r="AK95" i="5088"/>
  <c r="AK94" i="5088"/>
  <c r="AK93" i="5088"/>
  <c r="AK92" i="5088"/>
  <c r="AK91" i="5088"/>
  <c r="AK90" i="5088"/>
  <c r="AK89" i="5088"/>
  <c r="AK88" i="5088"/>
  <c r="AK87" i="5088"/>
  <c r="AK86" i="5088"/>
  <c r="AK84" i="5088"/>
  <c r="AK83" i="5088"/>
  <c r="AK81" i="5088"/>
  <c r="AK80" i="5088"/>
  <c r="AK78" i="5088"/>
  <c r="AK77" i="5088"/>
  <c r="AK76" i="5088"/>
  <c r="AK69" i="5088"/>
  <c r="AK68" i="5088"/>
  <c r="AK67" i="5088"/>
  <c r="AK66" i="5088"/>
  <c r="AK65" i="5088"/>
  <c r="AK64" i="5088"/>
  <c r="AK63" i="5088"/>
  <c r="AK62" i="5088"/>
  <c r="AK60" i="5088"/>
  <c r="AK59" i="5088"/>
  <c r="AK57" i="5088"/>
  <c r="S57" i="46188" s="1"/>
  <c r="AK56" i="5088"/>
  <c r="AK55" i="5088"/>
  <c r="AK54" i="5088"/>
  <c r="AK53" i="5088"/>
  <c r="AK52" i="5088"/>
  <c r="AK47" i="5088"/>
  <c r="AK45" i="5088"/>
  <c r="AK44" i="5088"/>
  <c r="AK43" i="5088"/>
  <c r="AK42" i="5088"/>
  <c r="AK41" i="5088"/>
  <c r="AK40" i="5088"/>
  <c r="AK39" i="5088"/>
  <c r="AK38" i="5088"/>
  <c r="AK37" i="5088"/>
  <c r="AK36" i="5088"/>
  <c r="AK35" i="5088"/>
  <c r="AK34" i="5088"/>
  <c r="AK33" i="5088"/>
  <c r="AK32" i="5088"/>
  <c r="AK31" i="5088"/>
  <c r="AK30" i="5088"/>
  <c r="AK29" i="5088"/>
  <c r="AK27" i="5088"/>
  <c r="AK26" i="5088"/>
  <c r="AK25" i="5088"/>
  <c r="AK23" i="5088"/>
  <c r="AK22" i="5088"/>
  <c r="AK21" i="5088"/>
  <c r="AK17" i="5088"/>
  <c r="AK16" i="5088"/>
  <c r="AK15" i="5088"/>
  <c r="AK14" i="5088"/>
  <c r="AK13" i="5088"/>
  <c r="AK12" i="5088"/>
  <c r="AK11" i="5088"/>
  <c r="AK10" i="5088"/>
  <c r="AK9" i="5088"/>
  <c r="AK8" i="5088"/>
  <c r="AK7" i="5088"/>
  <c r="AK6" i="5088"/>
  <c r="BE55" i="46188"/>
  <c r="BD55" i="46188"/>
  <c r="BC55" i="46188"/>
  <c r="BB55" i="46188"/>
  <c r="BA55" i="46188"/>
  <c r="AZ55" i="46188"/>
  <c r="AW55" i="46188"/>
  <c r="AS55" i="46188"/>
  <c r="AP55" i="46188"/>
  <c r="AN55" i="46188"/>
  <c r="AM55" i="46188"/>
  <c r="AL55" i="46188"/>
  <c r="AJ55" i="46188"/>
  <c r="AI55" i="46188"/>
  <c r="AH55" i="46188"/>
  <c r="AG55" i="46188"/>
  <c r="AF55" i="46188"/>
  <c r="AE55" i="46188"/>
  <c r="AC55" i="46188"/>
  <c r="AB55" i="46188"/>
  <c r="AA55" i="46188"/>
  <c r="Z55" i="46188"/>
  <c r="Y55" i="46188"/>
  <c r="X55" i="46188"/>
  <c r="W55" i="46188"/>
  <c r="Q55" i="46188"/>
  <c r="P55" i="46188"/>
  <c r="G55" i="46188"/>
  <c r="F55" i="46188"/>
  <c r="E55" i="46188"/>
  <c r="D55" i="46188"/>
  <c r="C55" i="46188"/>
  <c r="B55" i="46188"/>
  <c r="I55" i="1"/>
  <c r="F55" i="1"/>
  <c r="E55" i="1"/>
  <c r="B55" i="1"/>
  <c r="JH55" i="5088"/>
  <c r="JB55" i="5088"/>
  <c r="IV55" i="5088"/>
  <c r="AV55" i="46188"/>
  <c r="AU55" i="46188"/>
  <c r="AT55" i="46188"/>
  <c r="IJ55" i="5088"/>
  <c r="ID55" i="5088"/>
  <c r="HX55" i="5088"/>
  <c r="AO55" i="46188"/>
  <c r="HL55" i="5088"/>
  <c r="HF55" i="5088"/>
  <c r="GZ55" i="5088"/>
  <c r="GT55" i="5088"/>
  <c r="GN55" i="5088"/>
  <c r="GH55" i="5088"/>
  <c r="GB55" i="5088"/>
  <c r="FV55" i="5088"/>
  <c r="FJ55" i="5088"/>
  <c r="FD55" i="5088"/>
  <c r="EX55" i="5088"/>
  <c r="ER55" i="5088"/>
  <c r="EL55" i="5088"/>
  <c r="EF55" i="5088"/>
  <c r="DZ55" i="5088"/>
  <c r="BL55" i="46188"/>
  <c r="DM55" i="5088"/>
  <c r="DF55" i="5088"/>
  <c r="CY55" i="5088"/>
  <c r="CR55" i="5088"/>
  <c r="T55" i="46188"/>
  <c r="S55" i="46188"/>
  <c r="R55" i="46188"/>
  <c r="BW55" i="5088"/>
  <c r="BQ55" i="5088"/>
  <c r="M55" i="46188"/>
  <c r="L55" i="46188"/>
  <c r="K55" i="46188"/>
  <c r="J55" i="46188"/>
  <c r="I55" i="46188"/>
  <c r="BD55" i="5088"/>
  <c r="AQ55" i="5088"/>
  <c r="AE55" i="5088"/>
  <c r="S55" i="5088"/>
  <c r="M55" i="5088"/>
  <c r="G55" i="5088"/>
  <c r="B65" i="1"/>
  <c r="D65" i="1"/>
  <c r="E65" i="1"/>
  <c r="F65" i="1"/>
  <c r="H65" i="1"/>
  <c r="I65" i="1"/>
  <c r="F66" i="1"/>
  <c r="I66" i="1"/>
  <c r="BE65" i="46188"/>
  <c r="BD65" i="46188"/>
  <c r="BC65" i="46188"/>
  <c r="BB65" i="46188"/>
  <c r="BA65" i="46188"/>
  <c r="AZ65" i="46188"/>
  <c r="AX65" i="46188"/>
  <c r="AW65" i="46188"/>
  <c r="AV65" i="46188"/>
  <c r="AU65" i="46188"/>
  <c r="AT65" i="46188"/>
  <c r="AS65" i="46188"/>
  <c r="AP65" i="46188"/>
  <c r="AO65" i="46188"/>
  <c r="AN65" i="46188"/>
  <c r="AM65" i="46188"/>
  <c r="AL65" i="46188"/>
  <c r="AJ65" i="46188"/>
  <c r="AI65" i="46188"/>
  <c r="AH65" i="46188"/>
  <c r="AG65" i="46188"/>
  <c r="AF65" i="46188"/>
  <c r="AE65" i="46188"/>
  <c r="AC65" i="46188"/>
  <c r="AB65" i="46188"/>
  <c r="AA65" i="46188"/>
  <c r="Z65" i="46188"/>
  <c r="Y65" i="46188"/>
  <c r="X65" i="46188"/>
  <c r="W65" i="46188"/>
  <c r="U65" i="46188"/>
  <c r="T65" i="46188"/>
  <c r="S65" i="46188"/>
  <c r="R65" i="46188"/>
  <c r="Q65" i="46188"/>
  <c r="P65" i="46188"/>
  <c r="G65" i="46188"/>
  <c r="F65" i="46188"/>
  <c r="E65" i="46188"/>
  <c r="D65" i="46188"/>
  <c r="C65" i="46188"/>
  <c r="B65" i="46188"/>
  <c r="JH65" i="5088"/>
  <c r="JB65" i="5088"/>
  <c r="IV65" i="5088"/>
  <c r="IJ65" i="5088"/>
  <c r="ID65" i="5088"/>
  <c r="HX65" i="5088"/>
  <c r="AQ65" i="46188"/>
  <c r="HL65" i="5088"/>
  <c r="HF65" i="5088"/>
  <c r="GZ65" i="5088"/>
  <c r="GT65" i="5088"/>
  <c r="GN65" i="5088"/>
  <c r="GH65" i="5088"/>
  <c r="GB65" i="5088"/>
  <c r="FV65" i="5088"/>
  <c r="FJ65" i="5088"/>
  <c r="FD65" i="5088"/>
  <c r="EX65" i="5088"/>
  <c r="ER65" i="5088"/>
  <c r="EL65" i="5088"/>
  <c r="EF65" i="5088"/>
  <c r="DZ65" i="5088"/>
  <c r="BL65" i="46188"/>
  <c r="DM65" i="5088"/>
  <c r="DF65" i="5088"/>
  <c r="CY65" i="5088"/>
  <c r="CR65" i="5088"/>
  <c r="BW65" i="5088"/>
  <c r="BQ65" i="5088"/>
  <c r="M65" i="46188"/>
  <c r="L65" i="46188"/>
  <c r="K65" i="46188"/>
  <c r="J65" i="46188"/>
  <c r="I65" i="46188"/>
  <c r="BD65" i="5088"/>
  <c r="AQ65" i="5088"/>
  <c r="AE65" i="5088"/>
  <c r="S65" i="5088"/>
  <c r="M65" i="5088"/>
  <c r="G65" i="5088"/>
  <c r="AK73" i="5088" l="1"/>
  <c r="AK49" i="5088"/>
  <c r="AK18" i="5088"/>
  <c r="AK100" i="5088"/>
  <c r="AK108" i="5088"/>
  <c r="D55" i="1"/>
  <c r="H55" i="1"/>
  <c r="BI55" i="46188"/>
  <c r="BG65" i="46188"/>
  <c r="BI65" i="46188"/>
  <c r="BG55" i="46188"/>
  <c r="BJ65" i="46188"/>
  <c r="BK65" i="46188"/>
  <c r="G55" i="1"/>
  <c r="AQ55" i="46188"/>
  <c r="BK55" i="46188"/>
  <c r="BJ55" i="46188"/>
  <c r="BH55" i="46188"/>
  <c r="G65" i="1"/>
  <c r="JM83" i="5088"/>
  <c r="BD83" i="46188" s="1"/>
  <c r="JL83" i="5088"/>
  <c r="BC83" i="46188" s="1"/>
  <c r="JK83" i="5088"/>
  <c r="BB83" i="46188" s="1"/>
  <c r="JJ83" i="5088"/>
  <c r="BA83" i="46188" s="1"/>
  <c r="JI83" i="5088"/>
  <c r="JH83" i="5088"/>
  <c r="JB83" i="5088"/>
  <c r="IV83" i="5088"/>
  <c r="IO83" i="5088"/>
  <c r="AW83" i="46188" s="1"/>
  <c r="IN83" i="5088"/>
  <c r="AV83" i="46188" s="1"/>
  <c r="IM83" i="5088"/>
  <c r="AU83" i="46188" s="1"/>
  <c r="IL83" i="5088"/>
  <c r="AT83" i="46188" s="1"/>
  <c r="IK83" i="5088"/>
  <c r="IJ83" i="5088"/>
  <c r="ID83" i="5088"/>
  <c r="HX83" i="5088"/>
  <c r="HQ83" i="5088"/>
  <c r="AP83" i="46188" s="1"/>
  <c r="HP83" i="5088"/>
  <c r="AO83" i="46188" s="1"/>
  <c r="HO83" i="5088"/>
  <c r="AN83" i="46188" s="1"/>
  <c r="HN83" i="5088"/>
  <c r="AM83" i="46188" s="1"/>
  <c r="HM83" i="5088"/>
  <c r="HL83" i="5088"/>
  <c r="HF83" i="5088"/>
  <c r="GZ83" i="5088"/>
  <c r="GT83" i="5088"/>
  <c r="GN83" i="5088"/>
  <c r="GH83" i="5088"/>
  <c r="GB83" i="5088"/>
  <c r="FV83" i="5088"/>
  <c r="FO83" i="5088"/>
  <c r="AI83" i="46188" s="1"/>
  <c r="FN83" i="5088"/>
  <c r="AH83" i="46188" s="1"/>
  <c r="FM83" i="5088"/>
  <c r="AG83" i="46188" s="1"/>
  <c r="FL83" i="5088"/>
  <c r="AF83" i="46188" s="1"/>
  <c r="FK83" i="5088"/>
  <c r="AE83" i="46188" s="1"/>
  <c r="FJ83" i="5088"/>
  <c r="FD83" i="5088"/>
  <c r="EX83" i="5088"/>
  <c r="ER83" i="5088"/>
  <c r="EL83" i="5088"/>
  <c r="EF83" i="5088"/>
  <c r="DZ83" i="5088"/>
  <c r="DS83" i="5088"/>
  <c r="JU83" i="5088" s="1"/>
  <c r="DR83" i="5088"/>
  <c r="AA83" i="46188" s="1"/>
  <c r="DQ83" i="5088"/>
  <c r="Z83" i="46188" s="1"/>
  <c r="DP83" i="5088"/>
  <c r="Y83" i="46188" s="1"/>
  <c r="DO83" i="5088"/>
  <c r="X83" i="46188" s="1"/>
  <c r="DN83" i="5088"/>
  <c r="W83" i="46188" s="1"/>
  <c r="DM83" i="5088"/>
  <c r="DF83" i="5088"/>
  <c r="CY83" i="5088"/>
  <c r="CR83" i="5088"/>
  <c r="CI83" i="5088"/>
  <c r="T83" i="46188" s="1"/>
  <c r="CH83" i="5088"/>
  <c r="S83" i="46188" s="1"/>
  <c r="CG83" i="5088"/>
  <c r="R83" i="46188" s="1"/>
  <c r="CF83" i="5088"/>
  <c r="Q83" i="46188" s="1"/>
  <c r="CE83" i="5088"/>
  <c r="BW83" i="5088"/>
  <c r="BQ83" i="5088"/>
  <c r="BI83" i="5088"/>
  <c r="M83" i="46188" s="1"/>
  <c r="BH83" i="5088"/>
  <c r="L83" i="46188" s="1"/>
  <c r="BG83" i="5088"/>
  <c r="K83" i="46188" s="1"/>
  <c r="BF83" i="5088"/>
  <c r="J83" i="46188" s="1"/>
  <c r="BE83" i="5088"/>
  <c r="BD83" i="5088"/>
  <c r="AQ83" i="5088"/>
  <c r="AE83" i="5088"/>
  <c r="X83" i="5088"/>
  <c r="F83" i="46188" s="1"/>
  <c r="W83" i="5088"/>
  <c r="E83" i="46188" s="1"/>
  <c r="V83" i="5088"/>
  <c r="D83" i="46188" s="1"/>
  <c r="U83" i="5088"/>
  <c r="C83" i="46188" s="1"/>
  <c r="T83" i="5088"/>
  <c r="B83" i="46188" s="1"/>
  <c r="S83" i="5088"/>
  <c r="M83" i="5088"/>
  <c r="G83" i="5088"/>
  <c r="P83" i="46188" l="1"/>
  <c r="CK83" i="5088"/>
  <c r="BK83" i="5088"/>
  <c r="FP83" i="5088"/>
  <c r="F83" i="1" s="1"/>
  <c r="HR83" i="5088"/>
  <c r="AQ83" i="46188"/>
  <c r="G83" i="1"/>
  <c r="AL83" i="46188"/>
  <c r="IP83" i="5088"/>
  <c r="AS83" i="46188"/>
  <c r="D83" i="1"/>
  <c r="U83" i="46188"/>
  <c r="BL83" i="46188"/>
  <c r="AB83" i="46188"/>
  <c r="Y83" i="5088"/>
  <c r="AZ83" i="46188"/>
  <c r="JN83" i="5088"/>
  <c r="U55" i="46188"/>
  <c r="AX55" i="46188"/>
  <c r="JT83" i="5088"/>
  <c r="BK83" i="46188" s="1"/>
  <c r="JS83" i="5088"/>
  <c r="BJ83" i="46188" s="1"/>
  <c r="I83" i="46188"/>
  <c r="N55" i="46188"/>
  <c r="C55" i="1"/>
  <c r="J55" i="1" s="1"/>
  <c r="N65" i="46188"/>
  <c r="C65" i="1"/>
  <c r="J65" i="1" s="1"/>
  <c r="BM55" i="46188"/>
  <c r="BM65" i="46188"/>
  <c r="BH65" i="46188"/>
  <c r="JR83" i="5088"/>
  <c r="BI83" i="46188" s="1"/>
  <c r="DT83" i="5088"/>
  <c r="JP83" i="5088"/>
  <c r="BG83" i="46188" s="1"/>
  <c r="JQ83" i="5088"/>
  <c r="BH83" i="46188" s="1"/>
  <c r="AJ83" i="46188" l="1"/>
  <c r="BE83" i="46188"/>
  <c r="I83" i="1"/>
  <c r="AX83" i="46188"/>
  <c r="H83" i="1"/>
  <c r="B83" i="1"/>
  <c r="G83" i="46188"/>
  <c r="N83" i="46188"/>
  <c r="C83" i="1"/>
  <c r="E83" i="1"/>
  <c r="AC83" i="46188"/>
  <c r="JV83" i="5088"/>
  <c r="BM83" i="46188" s="1"/>
  <c r="HM104" i="5088"/>
  <c r="HN104" i="5088"/>
  <c r="HO104" i="5088"/>
  <c r="HP104" i="5088"/>
  <c r="HQ104" i="5088"/>
  <c r="HM105" i="5088"/>
  <c r="HN105" i="5088"/>
  <c r="HO105" i="5088"/>
  <c r="HP105" i="5088"/>
  <c r="HQ105" i="5088"/>
  <c r="HM106" i="5088"/>
  <c r="HN106" i="5088"/>
  <c r="HO106" i="5088"/>
  <c r="HP106" i="5088"/>
  <c r="HQ106" i="5088"/>
  <c r="HM107" i="5088"/>
  <c r="HN107" i="5088"/>
  <c r="HO107" i="5088"/>
  <c r="HP107" i="5088"/>
  <c r="HQ107" i="5088"/>
  <c r="HQ103" i="5088"/>
  <c r="HP103" i="5088"/>
  <c r="HO103" i="5088"/>
  <c r="HN103" i="5088"/>
  <c r="HM103" i="5088"/>
  <c r="HM77" i="5088"/>
  <c r="HN77" i="5088"/>
  <c r="HO77" i="5088"/>
  <c r="HP77" i="5088"/>
  <c r="HQ77" i="5088"/>
  <c r="HM78" i="5088"/>
  <c r="HN78" i="5088"/>
  <c r="HO78" i="5088"/>
  <c r="HP78" i="5088"/>
  <c r="HQ78" i="5088"/>
  <c r="HM80" i="5088"/>
  <c r="HN80" i="5088"/>
  <c r="HO80" i="5088"/>
  <c r="HP80" i="5088"/>
  <c r="HQ80" i="5088"/>
  <c r="HM81" i="5088"/>
  <c r="HN81" i="5088"/>
  <c r="HO81" i="5088"/>
  <c r="HP81" i="5088"/>
  <c r="HQ81" i="5088"/>
  <c r="HM84" i="5088"/>
  <c r="AL84" i="46188" s="1"/>
  <c r="HN84" i="5088"/>
  <c r="AM84" i="46188" s="1"/>
  <c r="HO84" i="5088"/>
  <c r="AN84" i="46188" s="1"/>
  <c r="HP84" i="5088"/>
  <c r="AO84" i="46188" s="1"/>
  <c r="HQ84" i="5088"/>
  <c r="AP84" i="46188" s="1"/>
  <c r="HM86" i="5088"/>
  <c r="AL86" i="46188" s="1"/>
  <c r="HN86" i="5088"/>
  <c r="AM86" i="46188" s="1"/>
  <c r="HO86" i="5088"/>
  <c r="AN86" i="46188" s="1"/>
  <c r="HP86" i="5088"/>
  <c r="AO86" i="46188" s="1"/>
  <c r="HQ86" i="5088"/>
  <c r="AP86" i="46188" s="1"/>
  <c r="HM87" i="5088"/>
  <c r="AL87" i="46188" s="1"/>
  <c r="HN87" i="5088"/>
  <c r="AM87" i="46188" s="1"/>
  <c r="HO87" i="5088"/>
  <c r="AN87" i="46188" s="1"/>
  <c r="HP87" i="5088"/>
  <c r="AO87" i="46188" s="1"/>
  <c r="HQ87" i="5088"/>
  <c r="AP87" i="46188" s="1"/>
  <c r="HM88" i="5088"/>
  <c r="AL88" i="46188" s="1"/>
  <c r="HN88" i="5088"/>
  <c r="AM88" i="46188" s="1"/>
  <c r="HO88" i="5088"/>
  <c r="AN88" i="46188" s="1"/>
  <c r="HP88" i="5088"/>
  <c r="AO88" i="46188" s="1"/>
  <c r="HQ88" i="5088"/>
  <c r="AP88" i="46188" s="1"/>
  <c r="HM89" i="5088"/>
  <c r="AL89" i="46188" s="1"/>
  <c r="HN89" i="5088"/>
  <c r="AM89" i="46188" s="1"/>
  <c r="HO89" i="5088"/>
  <c r="AN89" i="46188" s="1"/>
  <c r="HP89" i="5088"/>
  <c r="AO89" i="46188" s="1"/>
  <c r="HQ89" i="5088"/>
  <c r="AP89" i="46188" s="1"/>
  <c r="HM90" i="5088"/>
  <c r="AL90" i="46188" s="1"/>
  <c r="HN90" i="5088"/>
  <c r="AM90" i="46188" s="1"/>
  <c r="HO90" i="5088"/>
  <c r="AN90" i="46188" s="1"/>
  <c r="HP90" i="5088"/>
  <c r="AO90" i="46188" s="1"/>
  <c r="HQ90" i="5088"/>
  <c r="AP90" i="46188" s="1"/>
  <c r="HM91" i="5088"/>
  <c r="AL91" i="46188" s="1"/>
  <c r="HN91" i="5088"/>
  <c r="AM91" i="46188" s="1"/>
  <c r="HO91" i="5088"/>
  <c r="AN91" i="46188" s="1"/>
  <c r="HP91" i="5088"/>
  <c r="AO91" i="46188" s="1"/>
  <c r="HQ91" i="5088"/>
  <c r="AP91" i="46188" s="1"/>
  <c r="HM92" i="5088"/>
  <c r="AL92" i="46188" s="1"/>
  <c r="HN92" i="5088"/>
  <c r="AM92" i="46188" s="1"/>
  <c r="HO92" i="5088"/>
  <c r="AN92" i="46188" s="1"/>
  <c r="HP92" i="5088"/>
  <c r="AO92" i="46188" s="1"/>
  <c r="HQ92" i="5088"/>
  <c r="AP92" i="46188" s="1"/>
  <c r="HM93" i="5088"/>
  <c r="AL93" i="46188" s="1"/>
  <c r="HN93" i="5088"/>
  <c r="AM93" i="46188" s="1"/>
  <c r="HO93" i="5088"/>
  <c r="AN93" i="46188" s="1"/>
  <c r="HP93" i="5088"/>
  <c r="AO93" i="46188" s="1"/>
  <c r="HQ93" i="5088"/>
  <c r="AP93" i="46188" s="1"/>
  <c r="HM94" i="5088"/>
  <c r="AL94" i="46188" s="1"/>
  <c r="HN94" i="5088"/>
  <c r="AM94" i="46188" s="1"/>
  <c r="HO94" i="5088"/>
  <c r="AN94" i="46188" s="1"/>
  <c r="HP94" i="5088"/>
  <c r="AO94" i="46188" s="1"/>
  <c r="HQ94" i="5088"/>
  <c r="AP94" i="46188" s="1"/>
  <c r="HM95" i="5088"/>
  <c r="AL95" i="46188" s="1"/>
  <c r="HN95" i="5088"/>
  <c r="AM95" i="46188" s="1"/>
  <c r="HO95" i="5088"/>
  <c r="AN95" i="46188" s="1"/>
  <c r="HP95" i="5088"/>
  <c r="AO95" i="46188" s="1"/>
  <c r="HQ95" i="5088"/>
  <c r="AP95" i="46188" s="1"/>
  <c r="HM96" i="5088"/>
  <c r="AL96" i="46188" s="1"/>
  <c r="HN96" i="5088"/>
  <c r="AM96" i="46188" s="1"/>
  <c r="HO96" i="5088"/>
  <c r="AN96" i="46188" s="1"/>
  <c r="HP96" i="5088"/>
  <c r="AO96" i="46188" s="1"/>
  <c r="HQ96" i="5088"/>
  <c r="AP96" i="46188" s="1"/>
  <c r="HM98" i="5088"/>
  <c r="AL98" i="46188" s="1"/>
  <c r="HN98" i="5088"/>
  <c r="AM98" i="46188" s="1"/>
  <c r="HO98" i="5088"/>
  <c r="AN98" i="46188" s="1"/>
  <c r="HP98" i="5088"/>
  <c r="AO98" i="46188" s="1"/>
  <c r="HQ98" i="5088"/>
  <c r="AP98" i="46188" s="1"/>
  <c r="HM99" i="5088"/>
  <c r="AL99" i="46188" s="1"/>
  <c r="HN99" i="5088"/>
  <c r="AM99" i="46188" s="1"/>
  <c r="HO99" i="5088"/>
  <c r="AN99" i="46188" s="1"/>
  <c r="HP99" i="5088"/>
  <c r="AO99" i="46188" s="1"/>
  <c r="HQ99" i="5088"/>
  <c r="AP99" i="46188" s="1"/>
  <c r="HQ76" i="5088"/>
  <c r="HP76" i="5088"/>
  <c r="HO76" i="5088"/>
  <c r="HN76" i="5088"/>
  <c r="HM76" i="5088"/>
  <c r="HM68" i="5088"/>
  <c r="HN68" i="5088"/>
  <c r="HO68" i="5088"/>
  <c r="HP68" i="5088"/>
  <c r="HQ68" i="5088"/>
  <c r="HM69" i="5088"/>
  <c r="HN69" i="5088"/>
  <c r="HO69" i="5088"/>
  <c r="HP69" i="5088"/>
  <c r="HQ69" i="5088"/>
  <c r="HQ52" i="5088"/>
  <c r="HP52" i="5088"/>
  <c r="HO52" i="5088"/>
  <c r="HN52" i="5088"/>
  <c r="HM52" i="5088"/>
  <c r="HM22" i="5088"/>
  <c r="HN22" i="5088"/>
  <c r="HO22" i="5088"/>
  <c r="HP22" i="5088"/>
  <c r="HQ22" i="5088"/>
  <c r="HM23" i="5088"/>
  <c r="HN23" i="5088"/>
  <c r="HO23" i="5088"/>
  <c r="HP23" i="5088"/>
  <c r="HQ23" i="5088"/>
  <c r="HM25" i="5088"/>
  <c r="HN25" i="5088"/>
  <c r="HO25" i="5088"/>
  <c r="HP25" i="5088"/>
  <c r="HQ25" i="5088"/>
  <c r="HM26" i="5088"/>
  <c r="HN26" i="5088"/>
  <c r="HO26" i="5088"/>
  <c r="HP26" i="5088"/>
  <c r="HQ26" i="5088"/>
  <c r="HM27" i="5088"/>
  <c r="HN27" i="5088"/>
  <c r="HO27" i="5088"/>
  <c r="HP27" i="5088"/>
  <c r="HQ27" i="5088"/>
  <c r="HM29" i="5088"/>
  <c r="AL29" i="46188" s="1"/>
  <c r="HN29" i="5088"/>
  <c r="AM29" i="46188" s="1"/>
  <c r="HO29" i="5088"/>
  <c r="AN29" i="46188" s="1"/>
  <c r="HP29" i="5088"/>
  <c r="AO29" i="46188" s="1"/>
  <c r="HQ29" i="5088"/>
  <c r="AP29" i="46188" s="1"/>
  <c r="HM30" i="5088"/>
  <c r="HN30" i="5088"/>
  <c r="HO30" i="5088"/>
  <c r="HP30" i="5088"/>
  <c r="HQ30" i="5088"/>
  <c r="HM31" i="5088"/>
  <c r="HN31" i="5088"/>
  <c r="HO31" i="5088"/>
  <c r="HP31" i="5088"/>
  <c r="HQ31" i="5088"/>
  <c r="HM32" i="5088"/>
  <c r="HN32" i="5088"/>
  <c r="HO32" i="5088"/>
  <c r="HP32" i="5088"/>
  <c r="HQ32" i="5088"/>
  <c r="HM33" i="5088"/>
  <c r="HN33" i="5088"/>
  <c r="HO33" i="5088"/>
  <c r="HP33" i="5088"/>
  <c r="HQ33" i="5088"/>
  <c r="HM34" i="5088"/>
  <c r="HN34" i="5088"/>
  <c r="HO34" i="5088"/>
  <c r="HP34" i="5088"/>
  <c r="HQ34" i="5088"/>
  <c r="HM35" i="5088"/>
  <c r="HN35" i="5088"/>
  <c r="HO35" i="5088"/>
  <c r="HP35" i="5088"/>
  <c r="HQ35" i="5088"/>
  <c r="HM36" i="5088"/>
  <c r="HN36" i="5088"/>
  <c r="HO36" i="5088"/>
  <c r="HP36" i="5088"/>
  <c r="HQ36" i="5088"/>
  <c r="HM37" i="5088"/>
  <c r="HN37" i="5088"/>
  <c r="HO37" i="5088"/>
  <c r="HP37" i="5088"/>
  <c r="HQ37" i="5088"/>
  <c r="HM38" i="5088"/>
  <c r="HN38" i="5088"/>
  <c r="HO38" i="5088"/>
  <c r="HP38" i="5088"/>
  <c r="HQ38" i="5088"/>
  <c r="HM39" i="5088"/>
  <c r="HN39" i="5088"/>
  <c r="HO39" i="5088"/>
  <c r="HP39" i="5088"/>
  <c r="HQ39" i="5088"/>
  <c r="HM40" i="5088"/>
  <c r="HN40" i="5088"/>
  <c r="HO40" i="5088"/>
  <c r="HP40" i="5088"/>
  <c r="HQ40" i="5088"/>
  <c r="HM41" i="5088"/>
  <c r="HN41" i="5088"/>
  <c r="HO41" i="5088"/>
  <c r="HP41" i="5088"/>
  <c r="HQ41" i="5088"/>
  <c r="HM42" i="5088"/>
  <c r="HN42" i="5088"/>
  <c r="HO42" i="5088"/>
  <c r="HP42" i="5088"/>
  <c r="HQ42" i="5088"/>
  <c r="HM43" i="5088"/>
  <c r="HN43" i="5088"/>
  <c r="HO43" i="5088"/>
  <c r="HP43" i="5088"/>
  <c r="HQ43" i="5088"/>
  <c r="HM44" i="5088"/>
  <c r="HN44" i="5088"/>
  <c r="HO44" i="5088"/>
  <c r="HP44" i="5088"/>
  <c r="HQ44" i="5088"/>
  <c r="HM45" i="5088"/>
  <c r="HN45" i="5088"/>
  <c r="HO45" i="5088"/>
  <c r="HP45" i="5088"/>
  <c r="HQ45" i="5088"/>
  <c r="HM47" i="5088"/>
  <c r="AL46" i="46188" s="1"/>
  <c r="HN47" i="5088"/>
  <c r="AM46" i="46188" s="1"/>
  <c r="HO47" i="5088"/>
  <c r="AN46" i="46188" s="1"/>
  <c r="HP47" i="5088"/>
  <c r="AO46" i="46188" s="1"/>
  <c r="HQ47" i="5088"/>
  <c r="AP46" i="46188" s="1"/>
  <c r="HQ21" i="5088"/>
  <c r="HP21" i="5088"/>
  <c r="HO21" i="5088"/>
  <c r="HN21" i="5088"/>
  <c r="HM21" i="5088"/>
  <c r="HM7" i="5088"/>
  <c r="HN7" i="5088"/>
  <c r="HO7" i="5088"/>
  <c r="HP7" i="5088"/>
  <c r="HQ7" i="5088"/>
  <c r="HM8" i="5088"/>
  <c r="HN8" i="5088"/>
  <c r="HO8" i="5088"/>
  <c r="HP8" i="5088"/>
  <c r="HQ8" i="5088"/>
  <c r="HM9" i="5088"/>
  <c r="HN9" i="5088"/>
  <c r="HO9" i="5088"/>
  <c r="HP9" i="5088"/>
  <c r="HQ9" i="5088"/>
  <c r="HM10" i="5088"/>
  <c r="HN10" i="5088"/>
  <c r="HO10" i="5088"/>
  <c r="HP10" i="5088"/>
  <c r="HQ10" i="5088"/>
  <c r="HM11" i="5088"/>
  <c r="HN11" i="5088"/>
  <c r="HO11" i="5088"/>
  <c r="HP11" i="5088"/>
  <c r="HQ11" i="5088"/>
  <c r="HM12" i="5088"/>
  <c r="HN12" i="5088"/>
  <c r="HO12" i="5088"/>
  <c r="HP12" i="5088"/>
  <c r="HQ12" i="5088"/>
  <c r="HM13" i="5088"/>
  <c r="HN13" i="5088"/>
  <c r="HO13" i="5088"/>
  <c r="HP13" i="5088"/>
  <c r="HQ13" i="5088"/>
  <c r="HM14" i="5088"/>
  <c r="HN14" i="5088"/>
  <c r="HO14" i="5088"/>
  <c r="HP14" i="5088"/>
  <c r="HQ14" i="5088"/>
  <c r="HM15" i="5088"/>
  <c r="HN15" i="5088"/>
  <c r="HO15" i="5088"/>
  <c r="HP15" i="5088"/>
  <c r="HQ15" i="5088"/>
  <c r="HM16" i="5088"/>
  <c r="HN16" i="5088"/>
  <c r="HO16" i="5088"/>
  <c r="HP16" i="5088"/>
  <c r="HQ16" i="5088"/>
  <c r="HM17" i="5088"/>
  <c r="AL17" i="46188" s="1"/>
  <c r="HN17" i="5088"/>
  <c r="AM17" i="46188" s="1"/>
  <c r="HO17" i="5088"/>
  <c r="AN17" i="46188" s="1"/>
  <c r="HP17" i="5088"/>
  <c r="AO17" i="46188" s="1"/>
  <c r="HQ17" i="5088"/>
  <c r="AP17" i="46188" s="1"/>
  <c r="HQ6" i="5088"/>
  <c r="HP6" i="5088"/>
  <c r="HO6" i="5088"/>
  <c r="HN6" i="5088"/>
  <c r="HM6" i="5088"/>
  <c r="HQ18" i="5088" l="1"/>
  <c r="HP18" i="5088"/>
  <c r="HO18" i="5088"/>
  <c r="HN18" i="5088"/>
  <c r="HM18" i="5088"/>
  <c r="AO16" i="46188"/>
  <c r="AN16" i="46188"/>
  <c r="AM16" i="46188"/>
  <c r="AL16" i="46188"/>
  <c r="AP16" i="46188"/>
  <c r="J83" i="1"/>
  <c r="DS107" i="5088"/>
  <c r="DS106" i="5088"/>
  <c r="DS105" i="5088"/>
  <c r="DS104" i="5088"/>
  <c r="DS103" i="5088"/>
  <c r="DS77" i="5088"/>
  <c r="JU77" i="5088" s="1"/>
  <c r="DS78" i="5088"/>
  <c r="JU78" i="5088" s="1"/>
  <c r="DS80" i="5088"/>
  <c r="JU80" i="5088" s="1"/>
  <c r="DS81" i="5088"/>
  <c r="JU81" i="5088" s="1"/>
  <c r="DS84" i="5088"/>
  <c r="DS86" i="5088"/>
  <c r="DS87" i="5088"/>
  <c r="DS88" i="5088"/>
  <c r="DS89" i="5088"/>
  <c r="DS90" i="5088"/>
  <c r="DS91" i="5088"/>
  <c r="DS92" i="5088"/>
  <c r="DS93" i="5088"/>
  <c r="DS94" i="5088"/>
  <c r="DS95" i="5088"/>
  <c r="DS96" i="5088"/>
  <c r="DS98" i="5088"/>
  <c r="DS99" i="5088"/>
  <c r="DS76" i="5088"/>
  <c r="JU76" i="5088" s="1"/>
  <c r="DS68" i="5088"/>
  <c r="JU68" i="5088" s="1"/>
  <c r="DS69" i="5088"/>
  <c r="JU69" i="5088" s="1"/>
  <c r="DS52" i="5088"/>
  <c r="JU52" i="5088" s="1"/>
  <c r="DS22" i="5088"/>
  <c r="JU22" i="5088" s="1"/>
  <c r="DS23" i="5088"/>
  <c r="JU23" i="5088" s="1"/>
  <c r="DS25" i="5088"/>
  <c r="JU25" i="5088" s="1"/>
  <c r="DS26" i="5088"/>
  <c r="JU26" i="5088" s="1"/>
  <c r="DS27" i="5088"/>
  <c r="JU27" i="5088" s="1"/>
  <c r="DS29" i="5088"/>
  <c r="DS30" i="5088"/>
  <c r="JU30" i="5088" s="1"/>
  <c r="DS31" i="5088"/>
  <c r="JU31" i="5088" s="1"/>
  <c r="DS32" i="5088"/>
  <c r="JU32" i="5088" s="1"/>
  <c r="DS33" i="5088"/>
  <c r="JU33" i="5088" s="1"/>
  <c r="DS34" i="5088"/>
  <c r="JU34" i="5088" s="1"/>
  <c r="DS35" i="5088"/>
  <c r="JU35" i="5088" s="1"/>
  <c r="DS36" i="5088"/>
  <c r="JU36" i="5088" s="1"/>
  <c r="DS37" i="5088"/>
  <c r="JU37" i="5088" s="1"/>
  <c r="DS38" i="5088"/>
  <c r="JU38" i="5088" s="1"/>
  <c r="DS39" i="5088"/>
  <c r="JU39" i="5088" s="1"/>
  <c r="DS40" i="5088"/>
  <c r="JU40" i="5088" s="1"/>
  <c r="DS41" i="5088"/>
  <c r="JU41" i="5088" s="1"/>
  <c r="DS42" i="5088"/>
  <c r="JU42" i="5088" s="1"/>
  <c r="DS43" i="5088"/>
  <c r="JU43" i="5088" s="1"/>
  <c r="DS44" i="5088"/>
  <c r="JU44" i="5088" s="1"/>
  <c r="DS45" i="5088"/>
  <c r="JU45" i="5088" s="1"/>
  <c r="DS47" i="5088"/>
  <c r="DS21" i="5088"/>
  <c r="JU21" i="5088" s="1"/>
  <c r="JU73" i="5088" l="1"/>
  <c r="JU29" i="5088"/>
  <c r="BL29" i="46188" s="1"/>
  <c r="AB29" i="46188"/>
  <c r="AB98" i="46188"/>
  <c r="JU98" i="5088"/>
  <c r="AB89" i="46188"/>
  <c r="JU89" i="5088"/>
  <c r="AB99" i="46188"/>
  <c r="JU99" i="5088"/>
  <c r="AB96" i="46188"/>
  <c r="JU96" i="5088"/>
  <c r="AB95" i="46188"/>
  <c r="JU95" i="5088"/>
  <c r="AB94" i="46188"/>
  <c r="JU94" i="5088"/>
  <c r="AB90" i="46188"/>
  <c r="JU90" i="5088"/>
  <c r="AB88" i="46188"/>
  <c r="JU88" i="5088"/>
  <c r="AB93" i="46188"/>
  <c r="JU93" i="5088"/>
  <c r="AB92" i="46188"/>
  <c r="JU92" i="5088"/>
  <c r="AB91" i="46188"/>
  <c r="JU91" i="5088"/>
  <c r="AB46" i="46188"/>
  <c r="JU47" i="5088"/>
  <c r="BL46" i="46188" s="1"/>
  <c r="AB86" i="46188"/>
  <c r="JU86" i="5088"/>
  <c r="AB84" i="46188"/>
  <c r="JU84" i="5088"/>
  <c r="AB87" i="46188"/>
  <c r="JU87" i="5088"/>
  <c r="BD104" i="5088"/>
  <c r="BD105" i="5088"/>
  <c r="BD106" i="5088"/>
  <c r="BD107" i="5088"/>
  <c r="HS9" i="5084"/>
  <c r="HR9" i="5084"/>
  <c r="HQ9" i="5084"/>
  <c r="HP9" i="5084"/>
  <c r="HO9" i="5084"/>
  <c r="HS8" i="5084"/>
  <c r="HR8" i="5084"/>
  <c r="HQ8" i="5084"/>
  <c r="HP8" i="5084"/>
  <c r="HO8" i="5084"/>
  <c r="HS7" i="5084"/>
  <c r="HR7" i="5084"/>
  <c r="HQ7" i="5084"/>
  <c r="HP7" i="5084"/>
  <c r="HO7" i="5084"/>
  <c r="HS6" i="5084"/>
  <c r="HR6" i="5084"/>
  <c r="HQ6" i="5084"/>
  <c r="HP6" i="5084"/>
  <c r="HO6" i="5084"/>
  <c r="IO107" i="5088"/>
  <c r="IN107" i="5088"/>
  <c r="IM107" i="5088"/>
  <c r="IL107" i="5088"/>
  <c r="IK107" i="5088"/>
  <c r="IO106" i="5088"/>
  <c r="IN106" i="5088"/>
  <c r="IM106" i="5088"/>
  <c r="IL106" i="5088"/>
  <c r="IK106" i="5088"/>
  <c r="IO105" i="5088"/>
  <c r="IN105" i="5088"/>
  <c r="IM105" i="5088"/>
  <c r="IL105" i="5088"/>
  <c r="IK105" i="5088"/>
  <c r="IO104" i="5088"/>
  <c r="IN104" i="5088"/>
  <c r="IM104" i="5088"/>
  <c r="IL104" i="5088"/>
  <c r="IK104" i="5088"/>
  <c r="IO103" i="5088"/>
  <c r="IN103" i="5088"/>
  <c r="IM103" i="5088"/>
  <c r="IL103" i="5088"/>
  <c r="IK103" i="5088"/>
  <c r="IO99" i="5088"/>
  <c r="AW99" i="46188" s="1"/>
  <c r="IN99" i="5088"/>
  <c r="AV99" i="46188" s="1"/>
  <c r="IM99" i="5088"/>
  <c r="AU99" i="46188" s="1"/>
  <c r="IL99" i="5088"/>
  <c r="AT99" i="46188" s="1"/>
  <c r="IK99" i="5088"/>
  <c r="AS99" i="46188" s="1"/>
  <c r="IO98" i="5088"/>
  <c r="AW98" i="46188" s="1"/>
  <c r="IN98" i="5088"/>
  <c r="AV98" i="46188" s="1"/>
  <c r="IM98" i="5088"/>
  <c r="AU98" i="46188" s="1"/>
  <c r="IL98" i="5088"/>
  <c r="AT98" i="46188" s="1"/>
  <c r="IK98" i="5088"/>
  <c r="AS98" i="46188" s="1"/>
  <c r="IO96" i="5088"/>
  <c r="AW96" i="46188" s="1"/>
  <c r="IN96" i="5088"/>
  <c r="AV96" i="46188" s="1"/>
  <c r="IM96" i="5088"/>
  <c r="AU96" i="46188" s="1"/>
  <c r="IL96" i="5088"/>
  <c r="AT96" i="46188" s="1"/>
  <c r="IK96" i="5088"/>
  <c r="AS96" i="46188" s="1"/>
  <c r="IO95" i="5088"/>
  <c r="AW95" i="46188" s="1"/>
  <c r="IN95" i="5088"/>
  <c r="AV95" i="46188" s="1"/>
  <c r="IM95" i="5088"/>
  <c r="AU95" i="46188" s="1"/>
  <c r="IL95" i="5088"/>
  <c r="AT95" i="46188" s="1"/>
  <c r="IK95" i="5088"/>
  <c r="AS95" i="46188" s="1"/>
  <c r="IO94" i="5088"/>
  <c r="AW94" i="46188" s="1"/>
  <c r="IN94" i="5088"/>
  <c r="AV94" i="46188" s="1"/>
  <c r="IM94" i="5088"/>
  <c r="AU94" i="46188" s="1"/>
  <c r="IL94" i="5088"/>
  <c r="AT94" i="46188" s="1"/>
  <c r="IK94" i="5088"/>
  <c r="AS94" i="46188" s="1"/>
  <c r="IO93" i="5088"/>
  <c r="AW93" i="46188" s="1"/>
  <c r="IN93" i="5088"/>
  <c r="AV93" i="46188" s="1"/>
  <c r="IM93" i="5088"/>
  <c r="AU93" i="46188" s="1"/>
  <c r="IL93" i="5088"/>
  <c r="AT93" i="46188" s="1"/>
  <c r="IK93" i="5088"/>
  <c r="AS93" i="46188" s="1"/>
  <c r="IO92" i="5088"/>
  <c r="AW92" i="46188" s="1"/>
  <c r="IN92" i="5088"/>
  <c r="AV92" i="46188" s="1"/>
  <c r="IM92" i="5088"/>
  <c r="AU92" i="46188" s="1"/>
  <c r="IL92" i="5088"/>
  <c r="AT92" i="46188" s="1"/>
  <c r="IK92" i="5088"/>
  <c r="AS92" i="46188" s="1"/>
  <c r="IO91" i="5088"/>
  <c r="AW91" i="46188" s="1"/>
  <c r="IN91" i="5088"/>
  <c r="AV91" i="46188" s="1"/>
  <c r="IM91" i="5088"/>
  <c r="AU91" i="46188" s="1"/>
  <c r="IL91" i="5088"/>
  <c r="AT91" i="46188" s="1"/>
  <c r="IK91" i="5088"/>
  <c r="AS91" i="46188" s="1"/>
  <c r="IO90" i="5088"/>
  <c r="AW90" i="46188" s="1"/>
  <c r="IN90" i="5088"/>
  <c r="AV90" i="46188" s="1"/>
  <c r="IM90" i="5088"/>
  <c r="AU90" i="46188" s="1"/>
  <c r="IL90" i="5088"/>
  <c r="AT90" i="46188" s="1"/>
  <c r="IK90" i="5088"/>
  <c r="AS90" i="46188" s="1"/>
  <c r="IO89" i="5088"/>
  <c r="AW89" i="46188" s="1"/>
  <c r="IN89" i="5088"/>
  <c r="AV89" i="46188" s="1"/>
  <c r="IM89" i="5088"/>
  <c r="AU89" i="46188" s="1"/>
  <c r="IL89" i="5088"/>
  <c r="AT89" i="46188" s="1"/>
  <c r="IK89" i="5088"/>
  <c r="AS89" i="46188" s="1"/>
  <c r="IO88" i="5088"/>
  <c r="AW88" i="46188" s="1"/>
  <c r="IN88" i="5088"/>
  <c r="AV88" i="46188" s="1"/>
  <c r="IM88" i="5088"/>
  <c r="AU88" i="46188" s="1"/>
  <c r="IL88" i="5088"/>
  <c r="AT88" i="46188" s="1"/>
  <c r="IK88" i="5088"/>
  <c r="AS88" i="46188" s="1"/>
  <c r="IO87" i="5088"/>
  <c r="AW87" i="46188" s="1"/>
  <c r="IN87" i="5088"/>
  <c r="AV87" i="46188" s="1"/>
  <c r="IM87" i="5088"/>
  <c r="AU87" i="46188" s="1"/>
  <c r="IL87" i="5088"/>
  <c r="AT87" i="46188" s="1"/>
  <c r="IK87" i="5088"/>
  <c r="AS87" i="46188" s="1"/>
  <c r="IO86" i="5088"/>
  <c r="AW86" i="46188" s="1"/>
  <c r="IN86" i="5088"/>
  <c r="AV86" i="46188" s="1"/>
  <c r="IM86" i="5088"/>
  <c r="AU86" i="46188" s="1"/>
  <c r="IL86" i="5088"/>
  <c r="AT86" i="46188" s="1"/>
  <c r="IK86" i="5088"/>
  <c r="AS86" i="46188" s="1"/>
  <c r="IO84" i="5088"/>
  <c r="AW84" i="46188" s="1"/>
  <c r="IN84" i="5088"/>
  <c r="AV84" i="46188" s="1"/>
  <c r="IM84" i="5088"/>
  <c r="AU84" i="46188" s="1"/>
  <c r="IL84" i="5088"/>
  <c r="AT84" i="46188" s="1"/>
  <c r="IK84" i="5088"/>
  <c r="AS84" i="46188" s="1"/>
  <c r="IO81" i="5088"/>
  <c r="AW81" i="46188" s="1"/>
  <c r="IN81" i="5088"/>
  <c r="AV81" i="46188" s="1"/>
  <c r="IM81" i="5088"/>
  <c r="AU81" i="46188" s="1"/>
  <c r="IL81" i="5088"/>
  <c r="IK81" i="5088"/>
  <c r="AS81" i="46188" s="1"/>
  <c r="IO80" i="5088"/>
  <c r="AW80" i="46188" s="1"/>
  <c r="IN80" i="5088"/>
  <c r="AV80" i="46188" s="1"/>
  <c r="IM80" i="5088"/>
  <c r="AU80" i="46188" s="1"/>
  <c r="IL80" i="5088"/>
  <c r="AT80" i="46188" s="1"/>
  <c r="IK80" i="5088"/>
  <c r="AS80" i="46188" s="1"/>
  <c r="IO78" i="5088"/>
  <c r="AW78" i="46188" s="1"/>
  <c r="IN78" i="5088"/>
  <c r="AV78" i="46188" s="1"/>
  <c r="IM78" i="5088"/>
  <c r="AU78" i="46188" s="1"/>
  <c r="IL78" i="5088"/>
  <c r="AT78" i="46188" s="1"/>
  <c r="IK78" i="5088"/>
  <c r="AS78" i="46188" s="1"/>
  <c r="IO77" i="5088"/>
  <c r="AW77" i="46188" s="1"/>
  <c r="IN77" i="5088"/>
  <c r="AV77" i="46188" s="1"/>
  <c r="IM77" i="5088"/>
  <c r="AU77" i="46188" s="1"/>
  <c r="IL77" i="5088"/>
  <c r="AT77" i="46188" s="1"/>
  <c r="IK77" i="5088"/>
  <c r="AS77" i="46188" s="1"/>
  <c r="IO76" i="5088"/>
  <c r="IN76" i="5088"/>
  <c r="IM76" i="5088"/>
  <c r="IL76" i="5088"/>
  <c r="IK76" i="5088"/>
  <c r="IO69" i="5088"/>
  <c r="IN69" i="5088"/>
  <c r="IM69" i="5088"/>
  <c r="IL69" i="5088"/>
  <c r="IK69" i="5088"/>
  <c r="IO68" i="5088"/>
  <c r="IN68" i="5088"/>
  <c r="IM68" i="5088"/>
  <c r="IL68" i="5088"/>
  <c r="IK68" i="5088"/>
  <c r="IO52" i="5088"/>
  <c r="IN52" i="5088"/>
  <c r="IM52" i="5088"/>
  <c r="IL52" i="5088"/>
  <c r="IK52" i="5088"/>
  <c r="IO47" i="5088"/>
  <c r="IN47" i="5088"/>
  <c r="IM47" i="5088"/>
  <c r="IL47" i="5088"/>
  <c r="IK47" i="5088"/>
  <c r="IO45" i="5088"/>
  <c r="AW45" i="46188" s="1"/>
  <c r="IN45" i="5088"/>
  <c r="AV45" i="46188" s="1"/>
  <c r="IM45" i="5088"/>
  <c r="AU45" i="46188" s="1"/>
  <c r="IL45" i="5088"/>
  <c r="AT45" i="46188" s="1"/>
  <c r="IK45" i="5088"/>
  <c r="AS45" i="46188" s="1"/>
  <c r="IO44" i="5088"/>
  <c r="AW44" i="46188" s="1"/>
  <c r="IN44" i="5088"/>
  <c r="AV44" i="46188" s="1"/>
  <c r="IM44" i="5088"/>
  <c r="AU44" i="46188" s="1"/>
  <c r="IL44" i="5088"/>
  <c r="AT44" i="46188" s="1"/>
  <c r="IK44" i="5088"/>
  <c r="AS44" i="46188" s="1"/>
  <c r="IO43" i="5088"/>
  <c r="AW43" i="46188" s="1"/>
  <c r="IN43" i="5088"/>
  <c r="AV43" i="46188" s="1"/>
  <c r="IM43" i="5088"/>
  <c r="AU43" i="46188" s="1"/>
  <c r="IL43" i="5088"/>
  <c r="AT43" i="46188" s="1"/>
  <c r="IK43" i="5088"/>
  <c r="AS43" i="46188" s="1"/>
  <c r="IO42" i="5088"/>
  <c r="AW42" i="46188" s="1"/>
  <c r="IN42" i="5088"/>
  <c r="AV42" i="46188" s="1"/>
  <c r="IM42" i="5088"/>
  <c r="AU42" i="46188" s="1"/>
  <c r="IL42" i="5088"/>
  <c r="AT42" i="46188" s="1"/>
  <c r="IK42" i="5088"/>
  <c r="AS42" i="46188" s="1"/>
  <c r="IO41" i="5088"/>
  <c r="AW41" i="46188" s="1"/>
  <c r="IN41" i="5088"/>
  <c r="AV41" i="46188" s="1"/>
  <c r="IM41" i="5088"/>
  <c r="AU41" i="46188" s="1"/>
  <c r="IL41" i="5088"/>
  <c r="AT41" i="46188" s="1"/>
  <c r="IK41" i="5088"/>
  <c r="AS41" i="46188" s="1"/>
  <c r="IO40" i="5088"/>
  <c r="AW40" i="46188" s="1"/>
  <c r="IN40" i="5088"/>
  <c r="AV40" i="46188" s="1"/>
  <c r="IM40" i="5088"/>
  <c r="AU40" i="46188" s="1"/>
  <c r="IL40" i="5088"/>
  <c r="AT40" i="46188" s="1"/>
  <c r="IK40" i="5088"/>
  <c r="AS40" i="46188" s="1"/>
  <c r="IO39" i="5088"/>
  <c r="AW39" i="46188" s="1"/>
  <c r="IN39" i="5088"/>
  <c r="AV39" i="46188" s="1"/>
  <c r="IM39" i="5088"/>
  <c r="AU39" i="46188" s="1"/>
  <c r="IL39" i="5088"/>
  <c r="AT39" i="46188" s="1"/>
  <c r="IK39" i="5088"/>
  <c r="AS39" i="46188" s="1"/>
  <c r="IO38" i="5088"/>
  <c r="AW38" i="46188" s="1"/>
  <c r="IN38" i="5088"/>
  <c r="AV38" i="46188" s="1"/>
  <c r="IM38" i="5088"/>
  <c r="AU38" i="46188" s="1"/>
  <c r="IL38" i="5088"/>
  <c r="AT38" i="46188" s="1"/>
  <c r="IK38" i="5088"/>
  <c r="AS38" i="46188" s="1"/>
  <c r="IO37" i="5088"/>
  <c r="AW37" i="46188" s="1"/>
  <c r="IN37" i="5088"/>
  <c r="AV37" i="46188" s="1"/>
  <c r="IM37" i="5088"/>
  <c r="AU37" i="46188" s="1"/>
  <c r="IL37" i="5088"/>
  <c r="AT37" i="46188" s="1"/>
  <c r="IK37" i="5088"/>
  <c r="AS37" i="46188" s="1"/>
  <c r="IO36" i="5088"/>
  <c r="AW36" i="46188" s="1"/>
  <c r="IN36" i="5088"/>
  <c r="AV36" i="46188" s="1"/>
  <c r="IM36" i="5088"/>
  <c r="IL36" i="5088"/>
  <c r="IK36" i="5088"/>
  <c r="AS36" i="46188" s="1"/>
  <c r="IO35" i="5088"/>
  <c r="AW35" i="46188" s="1"/>
  <c r="IN35" i="5088"/>
  <c r="AV35" i="46188" s="1"/>
  <c r="IM35" i="5088"/>
  <c r="AU35" i="46188" s="1"/>
  <c r="IL35" i="5088"/>
  <c r="IK35" i="5088"/>
  <c r="AS35" i="46188" s="1"/>
  <c r="IO34" i="5088"/>
  <c r="AW34" i="46188" s="1"/>
  <c r="IN34" i="5088"/>
  <c r="AV34" i="46188" s="1"/>
  <c r="IM34" i="5088"/>
  <c r="IL34" i="5088"/>
  <c r="IK34" i="5088"/>
  <c r="AS34" i="46188" s="1"/>
  <c r="IO33" i="5088"/>
  <c r="AW33" i="46188" s="1"/>
  <c r="IN33" i="5088"/>
  <c r="AV33" i="46188" s="1"/>
  <c r="IM33" i="5088"/>
  <c r="AU33" i="46188" s="1"/>
  <c r="IL33" i="5088"/>
  <c r="AT33" i="46188" s="1"/>
  <c r="IK33" i="5088"/>
  <c r="AS33" i="46188" s="1"/>
  <c r="IO32" i="5088"/>
  <c r="IN32" i="5088"/>
  <c r="IM32" i="5088"/>
  <c r="IL32" i="5088"/>
  <c r="IK32" i="5088"/>
  <c r="IO31" i="5088"/>
  <c r="IN31" i="5088"/>
  <c r="IM31" i="5088"/>
  <c r="IL31" i="5088"/>
  <c r="IK31" i="5088"/>
  <c r="IO30" i="5088"/>
  <c r="IN30" i="5088"/>
  <c r="IM30" i="5088"/>
  <c r="IL30" i="5088"/>
  <c r="IK30" i="5088"/>
  <c r="IO29" i="5088"/>
  <c r="AW29" i="46188" s="1"/>
  <c r="IN29" i="5088"/>
  <c r="AV29" i="46188" s="1"/>
  <c r="IM29" i="5088"/>
  <c r="AU29" i="46188" s="1"/>
  <c r="IL29" i="5088"/>
  <c r="AT29" i="46188" s="1"/>
  <c r="IK29" i="5088"/>
  <c r="AS29" i="46188" s="1"/>
  <c r="IO27" i="5088"/>
  <c r="IN27" i="5088"/>
  <c r="IM27" i="5088"/>
  <c r="IL27" i="5088"/>
  <c r="IK27" i="5088"/>
  <c r="IO26" i="5088"/>
  <c r="IN26" i="5088"/>
  <c r="IM26" i="5088"/>
  <c r="IL26" i="5088"/>
  <c r="IK26" i="5088"/>
  <c r="IO25" i="5088"/>
  <c r="IN25" i="5088"/>
  <c r="IM25" i="5088"/>
  <c r="IL25" i="5088"/>
  <c r="IK25" i="5088"/>
  <c r="IO23" i="5088"/>
  <c r="IN23" i="5088"/>
  <c r="IM23" i="5088"/>
  <c r="IL23" i="5088"/>
  <c r="IK23" i="5088"/>
  <c r="IO22" i="5088"/>
  <c r="IN22" i="5088"/>
  <c r="IM22" i="5088"/>
  <c r="IL22" i="5088"/>
  <c r="IK22" i="5088"/>
  <c r="IO21" i="5088"/>
  <c r="IN21" i="5088"/>
  <c r="IM21" i="5088"/>
  <c r="IL21" i="5088"/>
  <c r="IK21" i="5088"/>
  <c r="IK7" i="5088"/>
  <c r="IL7" i="5088"/>
  <c r="IM7" i="5088"/>
  <c r="IN7" i="5088"/>
  <c r="IO7" i="5088"/>
  <c r="IK8" i="5088"/>
  <c r="IL8" i="5088"/>
  <c r="IM8" i="5088"/>
  <c r="IN8" i="5088"/>
  <c r="IO8" i="5088"/>
  <c r="IK9" i="5088"/>
  <c r="IL9" i="5088"/>
  <c r="IM9" i="5088"/>
  <c r="IN9" i="5088"/>
  <c r="IO9" i="5088"/>
  <c r="IK10" i="5088"/>
  <c r="IL10" i="5088"/>
  <c r="IM10" i="5088"/>
  <c r="IN10" i="5088"/>
  <c r="IO10" i="5088"/>
  <c r="IK11" i="5088"/>
  <c r="IL11" i="5088"/>
  <c r="IM11" i="5088"/>
  <c r="IN11" i="5088"/>
  <c r="IO11" i="5088"/>
  <c r="IK12" i="5088"/>
  <c r="IL12" i="5088"/>
  <c r="IM12" i="5088"/>
  <c r="IN12" i="5088"/>
  <c r="IO12" i="5088"/>
  <c r="IK13" i="5088"/>
  <c r="IL13" i="5088"/>
  <c r="IM13" i="5088"/>
  <c r="IN13" i="5088"/>
  <c r="IO13" i="5088"/>
  <c r="IK14" i="5088"/>
  <c r="IL14" i="5088"/>
  <c r="IM14" i="5088"/>
  <c r="IN14" i="5088"/>
  <c r="IO14" i="5088"/>
  <c r="IK15" i="5088"/>
  <c r="IL15" i="5088"/>
  <c r="IM15" i="5088"/>
  <c r="IN15" i="5088"/>
  <c r="IO15" i="5088"/>
  <c r="IK16" i="5088"/>
  <c r="IL16" i="5088"/>
  <c r="IM16" i="5088"/>
  <c r="IN16" i="5088"/>
  <c r="IO16" i="5088"/>
  <c r="IK17" i="5088"/>
  <c r="AS17" i="46188" s="1"/>
  <c r="IL17" i="5088"/>
  <c r="AT17" i="46188" s="1"/>
  <c r="IM17" i="5088"/>
  <c r="AU17" i="46188" s="1"/>
  <c r="IN17" i="5088"/>
  <c r="AV17" i="46188" s="1"/>
  <c r="IO17" i="5088"/>
  <c r="AW17" i="46188" s="1"/>
  <c r="IL6" i="5088"/>
  <c r="IM6" i="5088"/>
  <c r="IN6" i="5088"/>
  <c r="IO6" i="5088"/>
  <c r="IK6" i="5088"/>
  <c r="HW108" i="5088"/>
  <c r="HV108" i="5088"/>
  <c r="HU108" i="5088"/>
  <c r="HT108" i="5088"/>
  <c r="HS108" i="5088"/>
  <c r="HX107" i="5088"/>
  <c r="HX106" i="5088"/>
  <c r="HX105" i="5088"/>
  <c r="HX104" i="5088"/>
  <c r="HX103" i="5088"/>
  <c r="HW100" i="5088"/>
  <c r="HV100" i="5088"/>
  <c r="HU100" i="5088"/>
  <c r="HT100" i="5088"/>
  <c r="HS100" i="5088"/>
  <c r="HX99" i="5088"/>
  <c r="HX98" i="5088"/>
  <c r="HX96" i="5088"/>
  <c r="HX95" i="5088"/>
  <c r="HX94" i="5088"/>
  <c r="HX93" i="5088"/>
  <c r="HX92" i="5088"/>
  <c r="HX91" i="5088"/>
  <c r="HX90" i="5088"/>
  <c r="HX89" i="5088"/>
  <c r="HX88" i="5088"/>
  <c r="HX87" i="5088"/>
  <c r="HX86" i="5088"/>
  <c r="HX84" i="5088"/>
  <c r="HX81" i="5088"/>
  <c r="HX80" i="5088"/>
  <c r="HX78" i="5088"/>
  <c r="HX77" i="5088"/>
  <c r="HX76" i="5088"/>
  <c r="HX69" i="5088"/>
  <c r="HX68" i="5088"/>
  <c r="HX67" i="5088"/>
  <c r="HX66" i="5088"/>
  <c r="HX64" i="5088"/>
  <c r="HX63" i="5088"/>
  <c r="HX62" i="5088"/>
  <c r="HX60" i="5088"/>
  <c r="HX59" i="5088"/>
  <c r="HX57" i="5088"/>
  <c r="HX56" i="5088"/>
  <c r="HX54" i="5088"/>
  <c r="HX53" i="5088"/>
  <c r="HX52" i="5088"/>
  <c r="HX47" i="5088"/>
  <c r="HX45" i="5088"/>
  <c r="HX44" i="5088"/>
  <c r="HX43" i="5088"/>
  <c r="HX42" i="5088"/>
  <c r="HX41" i="5088"/>
  <c r="HX40" i="5088"/>
  <c r="HX39" i="5088"/>
  <c r="HX38" i="5088"/>
  <c r="HX37" i="5088"/>
  <c r="HX36" i="5088"/>
  <c r="HX35" i="5088"/>
  <c r="HX34" i="5088"/>
  <c r="HX33" i="5088"/>
  <c r="HX32" i="5088"/>
  <c r="HX31" i="5088"/>
  <c r="HX30" i="5088"/>
  <c r="HX29" i="5088"/>
  <c r="HX27" i="5088"/>
  <c r="HX26" i="5088"/>
  <c r="HX25" i="5088"/>
  <c r="HX23" i="5088"/>
  <c r="HX22" i="5088"/>
  <c r="HX21" i="5088"/>
  <c r="HX17" i="5088"/>
  <c r="HX16" i="5088"/>
  <c r="HX15" i="5088"/>
  <c r="HX14" i="5088"/>
  <c r="HX13" i="5088"/>
  <c r="HX12" i="5088"/>
  <c r="HX11" i="5088"/>
  <c r="HX10" i="5088"/>
  <c r="HX9" i="5088"/>
  <c r="HT9" i="5084" s="1"/>
  <c r="HX8" i="5088"/>
  <c r="HT8" i="5084" s="1"/>
  <c r="HX7" i="5088"/>
  <c r="HT7" i="5084" s="1"/>
  <c r="HX6" i="5088"/>
  <c r="HL87" i="5088"/>
  <c r="HL88" i="5088"/>
  <c r="DG9" i="5084"/>
  <c r="DG8" i="5084"/>
  <c r="DG7" i="5084"/>
  <c r="DG6" i="5084"/>
  <c r="AB81" i="46188"/>
  <c r="AB25" i="46188"/>
  <c r="AB27" i="46188"/>
  <c r="AB28" i="46188"/>
  <c r="AB30" i="46188"/>
  <c r="AB31" i="46188"/>
  <c r="AB38" i="46188"/>
  <c r="AB39" i="46188"/>
  <c r="AB41" i="46188"/>
  <c r="AB43" i="46188"/>
  <c r="AB45" i="46188"/>
  <c r="AB47" i="46188"/>
  <c r="AB34" i="46188"/>
  <c r="AB36" i="46188"/>
  <c r="AB37" i="46188"/>
  <c r="AB42" i="46188"/>
  <c r="DR107" i="5088"/>
  <c r="DR106" i="5088"/>
  <c r="DR105" i="5088"/>
  <c r="DR104" i="5088"/>
  <c r="DR103" i="5088"/>
  <c r="DR99" i="5088"/>
  <c r="AA99" i="46188" s="1"/>
  <c r="DR98" i="5088"/>
  <c r="AA98" i="46188" s="1"/>
  <c r="DR96" i="5088"/>
  <c r="AA96" i="46188" s="1"/>
  <c r="DR95" i="5088"/>
  <c r="AA95" i="46188" s="1"/>
  <c r="DR94" i="5088"/>
  <c r="AA94" i="46188" s="1"/>
  <c r="DR93" i="5088"/>
  <c r="AA93" i="46188" s="1"/>
  <c r="DR92" i="5088"/>
  <c r="AA92" i="46188" s="1"/>
  <c r="DR91" i="5088"/>
  <c r="AA91" i="46188" s="1"/>
  <c r="DR90" i="5088"/>
  <c r="AA90" i="46188" s="1"/>
  <c r="DR89" i="5088"/>
  <c r="AA89" i="46188" s="1"/>
  <c r="DR88" i="5088"/>
  <c r="AA88" i="46188" s="1"/>
  <c r="DR87" i="5088"/>
  <c r="AA87" i="46188" s="1"/>
  <c r="DR86" i="5088"/>
  <c r="AA86" i="46188" s="1"/>
  <c r="DR84" i="5088"/>
  <c r="AA84" i="46188" s="1"/>
  <c r="DR81" i="5088"/>
  <c r="AA81" i="46188" s="1"/>
  <c r="DR80" i="5088"/>
  <c r="AA80" i="46188" s="1"/>
  <c r="DR78" i="5088"/>
  <c r="AA78" i="46188" s="1"/>
  <c r="DR77" i="5088"/>
  <c r="AA77" i="46188" s="1"/>
  <c r="DR76" i="5088"/>
  <c r="DR69" i="5088"/>
  <c r="DR68" i="5088"/>
  <c r="DR52" i="5088"/>
  <c r="DR47" i="5088"/>
  <c r="DR45" i="5088"/>
  <c r="AA45" i="46188" s="1"/>
  <c r="DR44" i="5088"/>
  <c r="AA44" i="46188" s="1"/>
  <c r="DR43" i="5088"/>
  <c r="AA43" i="46188" s="1"/>
  <c r="DR42" i="5088"/>
  <c r="AA42" i="46188" s="1"/>
  <c r="DR41" i="5088"/>
  <c r="AA41" i="46188" s="1"/>
  <c r="DR40" i="5088"/>
  <c r="AA40" i="46188" s="1"/>
  <c r="DR39" i="5088"/>
  <c r="AA39" i="46188" s="1"/>
  <c r="DR38" i="5088"/>
  <c r="AA38" i="46188" s="1"/>
  <c r="DR37" i="5088"/>
  <c r="AA37" i="46188" s="1"/>
  <c r="DR36" i="5088"/>
  <c r="AA36" i="46188" s="1"/>
  <c r="DR35" i="5088"/>
  <c r="AA35" i="46188" s="1"/>
  <c r="DR34" i="5088"/>
  <c r="AA34" i="46188" s="1"/>
  <c r="DR33" i="5088"/>
  <c r="AA33" i="46188" s="1"/>
  <c r="DR32" i="5088"/>
  <c r="AA32" i="46188" s="1"/>
  <c r="DR31" i="5088"/>
  <c r="AA31" i="46188" s="1"/>
  <c r="DR30" i="5088"/>
  <c r="AA30" i="46188" s="1"/>
  <c r="DR29" i="5088"/>
  <c r="DR27" i="5088"/>
  <c r="AA27" i="46188" s="1"/>
  <c r="DR26" i="5088"/>
  <c r="AA26" i="46188" s="1"/>
  <c r="DR25" i="5088"/>
  <c r="AA25" i="46188" s="1"/>
  <c r="DR23" i="5088"/>
  <c r="AA23" i="46188" s="1"/>
  <c r="DR22" i="5088"/>
  <c r="AA22" i="46188" s="1"/>
  <c r="DR21" i="5088"/>
  <c r="DR7" i="5088"/>
  <c r="DR8" i="5088"/>
  <c r="DN8" i="5084" s="1"/>
  <c r="DR9" i="5088"/>
  <c r="DN9" i="5084" s="1"/>
  <c r="DR10" i="5088"/>
  <c r="DR11" i="5088"/>
  <c r="DR12" i="5088"/>
  <c r="DR13" i="5088"/>
  <c r="DR14" i="5088"/>
  <c r="DR15" i="5088"/>
  <c r="DR16" i="5088"/>
  <c r="DR17" i="5088"/>
  <c r="AA17" i="46188" s="1"/>
  <c r="DR6" i="5088"/>
  <c r="DS13" i="5088"/>
  <c r="JU13" i="5088" s="1"/>
  <c r="DS7" i="5088"/>
  <c r="DS8" i="5088"/>
  <c r="JU8" i="5088" s="1"/>
  <c r="DS9" i="5088"/>
  <c r="JU9" i="5088" s="1"/>
  <c r="DS10" i="5088"/>
  <c r="JU10" i="5088" s="1"/>
  <c r="DS11" i="5088"/>
  <c r="JU11" i="5088" s="1"/>
  <c r="DS12" i="5088"/>
  <c r="JU12" i="5088" s="1"/>
  <c r="DS14" i="5088"/>
  <c r="JU14" i="5088" s="1"/>
  <c r="DS15" i="5088"/>
  <c r="JU15" i="5088" s="1"/>
  <c r="DS16" i="5088"/>
  <c r="DS17" i="5088"/>
  <c r="DS6" i="5088"/>
  <c r="JU6" i="5088" s="1"/>
  <c r="DK108" i="5088"/>
  <c r="DK100" i="5088"/>
  <c r="AB77" i="46188"/>
  <c r="AB78" i="46188"/>
  <c r="AB80" i="46188"/>
  <c r="CZ7" i="5084"/>
  <c r="DA7" i="5084"/>
  <c r="CZ8" i="5084"/>
  <c r="DA8" i="5084"/>
  <c r="CZ9" i="5084"/>
  <c r="DA9" i="5084"/>
  <c r="CZ10" i="5084"/>
  <c r="DA10" i="5084"/>
  <c r="CZ6" i="5084"/>
  <c r="DA6" i="5084"/>
  <c r="AB22" i="46188"/>
  <c r="AB23" i="46188"/>
  <c r="AB26" i="46188"/>
  <c r="AB32" i="46188"/>
  <c r="AB33" i="46188"/>
  <c r="AB35" i="46188"/>
  <c r="AB40" i="46188"/>
  <c r="AB44" i="46188"/>
  <c r="DD108" i="5088"/>
  <c r="DD100" i="5088"/>
  <c r="CS9" i="5084"/>
  <c r="CS8" i="5084"/>
  <c r="CS7" i="5084"/>
  <c r="CS6" i="5084"/>
  <c r="CW108" i="5088"/>
  <c r="CW100" i="5088"/>
  <c r="AA28" i="46188" l="1"/>
  <c r="AA29" i="46188"/>
  <c r="HX18" i="5088"/>
  <c r="JU100" i="5088"/>
  <c r="HX73" i="5088"/>
  <c r="JU7" i="5088"/>
  <c r="DS18" i="5088"/>
  <c r="IO18" i="5088"/>
  <c r="AS47" i="46188"/>
  <c r="AS46" i="46188"/>
  <c r="HX49" i="5088"/>
  <c r="IN18" i="5088"/>
  <c r="AT47" i="46188"/>
  <c r="AT46" i="46188"/>
  <c r="IM18" i="5088"/>
  <c r="AU47" i="46188"/>
  <c r="AU46" i="46188"/>
  <c r="DN7" i="5084"/>
  <c r="DR18" i="5088"/>
  <c r="AA47" i="46188"/>
  <c r="AA46" i="46188"/>
  <c r="IL18" i="5088"/>
  <c r="AV47" i="46188"/>
  <c r="AV46" i="46188"/>
  <c r="IK18" i="5088"/>
  <c r="AW47" i="46188"/>
  <c r="AW46" i="46188"/>
  <c r="JU49" i="5088"/>
  <c r="AB17" i="46188"/>
  <c r="JU17" i="5088"/>
  <c r="AB16" i="46188"/>
  <c r="JU16" i="5088"/>
  <c r="AV16" i="46188"/>
  <c r="HT6" i="5084"/>
  <c r="HT10" i="5084" s="1"/>
  <c r="AT16" i="46188"/>
  <c r="HX108" i="5088"/>
  <c r="AS16" i="46188"/>
  <c r="AU16" i="46188"/>
  <c r="AW16" i="46188"/>
  <c r="AA16" i="46188"/>
  <c r="DN6" i="5084"/>
  <c r="HX100" i="5088"/>
  <c r="HQ10" i="5084"/>
  <c r="HR10" i="5084"/>
  <c r="HO10" i="5084"/>
  <c r="HS10" i="5084"/>
  <c r="HP10" i="5084"/>
  <c r="IP6" i="5088"/>
  <c r="DG10" i="5084"/>
  <c r="CS10" i="5084"/>
  <c r="CL9" i="5084"/>
  <c r="CL8" i="5084"/>
  <c r="CL7" i="5084"/>
  <c r="CL6" i="5084"/>
  <c r="AA106" i="46188"/>
  <c r="AA105" i="46188"/>
  <c r="AA69" i="46188"/>
  <c r="AA66" i="46188"/>
  <c r="AA64" i="46188"/>
  <c r="AA63" i="46188"/>
  <c r="AA62" i="46188"/>
  <c r="AA54" i="46188"/>
  <c r="AA53" i="46188"/>
  <c r="AA52" i="46188"/>
  <c r="AA21" i="46188"/>
  <c r="AA13" i="46188"/>
  <c r="AA12" i="46188"/>
  <c r="AA11" i="46188"/>
  <c r="AA10" i="46188"/>
  <c r="AA6" i="46188"/>
  <c r="DR49" i="5088"/>
  <c r="AA67" i="46188"/>
  <c r="AA60" i="46188"/>
  <c r="AA59" i="46188"/>
  <c r="AA9" i="46188"/>
  <c r="AA8" i="46188"/>
  <c r="AA7" i="46188"/>
  <c r="CP108" i="5088"/>
  <c r="DR108" i="5088" s="1"/>
  <c r="CP100" i="5088"/>
  <c r="DR100" i="5088" s="1"/>
  <c r="DN10" i="5084" l="1"/>
  <c r="JU18" i="5088"/>
  <c r="CL10" i="5084"/>
  <c r="AA107" i="46188"/>
  <c r="AA14" i="46188"/>
  <c r="AA56" i="46188"/>
  <c r="AA15" i="46188"/>
  <c r="AA68" i="46188"/>
  <c r="AA103" i="46188"/>
  <c r="AA76" i="46188"/>
  <c r="AA104" i="46188"/>
  <c r="JM16" i="5088"/>
  <c r="JL16" i="5088"/>
  <c r="JK16" i="5088"/>
  <c r="JJ16" i="5088"/>
  <c r="JI16" i="5088"/>
  <c r="JH16" i="5088"/>
  <c r="JB16" i="5088"/>
  <c r="IV16" i="5088"/>
  <c r="IP16" i="5088"/>
  <c r="IJ16" i="5088"/>
  <c r="ID16" i="5088"/>
  <c r="HL16" i="5088"/>
  <c r="HF16" i="5088"/>
  <c r="GZ16" i="5088"/>
  <c r="GT16" i="5088"/>
  <c r="GN16" i="5088"/>
  <c r="GH16" i="5088"/>
  <c r="GB16" i="5088"/>
  <c r="FV16" i="5088"/>
  <c r="FO16" i="5088"/>
  <c r="FN16" i="5088"/>
  <c r="FM16" i="5088"/>
  <c r="FL16" i="5088"/>
  <c r="FK16" i="5088"/>
  <c r="FJ16" i="5088"/>
  <c r="FD16" i="5088"/>
  <c r="EX16" i="5088"/>
  <c r="ER16" i="5088"/>
  <c r="EL16" i="5088"/>
  <c r="EF16" i="5088"/>
  <c r="DZ16" i="5088"/>
  <c r="BL16" i="46188"/>
  <c r="DQ16" i="5088"/>
  <c r="DP16" i="5088"/>
  <c r="DO16" i="5088"/>
  <c r="DN16" i="5088"/>
  <c r="DM16" i="5088"/>
  <c r="DF16" i="5088"/>
  <c r="CY16" i="5088"/>
  <c r="CR16" i="5088"/>
  <c r="CI16" i="5088"/>
  <c r="CH16" i="5088"/>
  <c r="CG16" i="5088"/>
  <c r="CF16" i="5088"/>
  <c r="CE16" i="5088"/>
  <c r="BW16" i="5088"/>
  <c r="BQ16" i="5088"/>
  <c r="BI16" i="5088"/>
  <c r="BH16" i="5088"/>
  <c r="BG16" i="5088"/>
  <c r="BF16" i="5088"/>
  <c r="BE16" i="5088"/>
  <c r="BD16" i="5088"/>
  <c r="AQ16" i="5088"/>
  <c r="AE16" i="5088"/>
  <c r="X16" i="5088"/>
  <c r="W16" i="5088"/>
  <c r="V16" i="5088"/>
  <c r="U16" i="5088"/>
  <c r="T16" i="5088"/>
  <c r="BK16" i="5088" l="1"/>
  <c r="CK16" i="5088"/>
  <c r="X16" i="46188"/>
  <c r="S16" i="46188"/>
  <c r="BC16" i="46188"/>
  <c r="M16" i="46188"/>
  <c r="T16" i="46188"/>
  <c r="Z16" i="46188"/>
  <c r="AX16" i="46188"/>
  <c r="H16" i="1"/>
  <c r="BD16" i="46188"/>
  <c r="JT16" i="5088"/>
  <c r="F16" i="46188"/>
  <c r="Y16" i="5088"/>
  <c r="AE16" i="46188"/>
  <c r="AF16" i="46188"/>
  <c r="K16" i="46188"/>
  <c r="C16" i="46188"/>
  <c r="AG16" i="46188"/>
  <c r="R16" i="46188"/>
  <c r="BB16" i="46188"/>
  <c r="L16" i="46188"/>
  <c r="B16" i="46188"/>
  <c r="D16" i="46188"/>
  <c r="P16" i="46188"/>
  <c r="AH16" i="46188"/>
  <c r="AZ16" i="46188"/>
  <c r="Y16" i="46188"/>
  <c r="I16" i="46188"/>
  <c r="E16" i="46188"/>
  <c r="J16" i="46188"/>
  <c r="Q16" i="46188"/>
  <c r="W16" i="46188"/>
  <c r="AI16" i="46188"/>
  <c r="BA16" i="46188"/>
  <c r="JP16" i="5088"/>
  <c r="JR16" i="5088"/>
  <c r="JN16" i="5088"/>
  <c r="HR16" i="5088"/>
  <c r="JQ16" i="5088"/>
  <c r="FP16" i="5088"/>
  <c r="JS16" i="5088"/>
  <c r="DT16" i="5088"/>
  <c r="U16" i="46188" l="1"/>
  <c r="D16" i="1"/>
  <c r="BJ16" i="46188"/>
  <c r="C16" i="1"/>
  <c r="N16" i="46188"/>
  <c r="F16" i="1"/>
  <c r="AJ16" i="46188"/>
  <c r="BH16" i="46188"/>
  <c r="G16" i="46188"/>
  <c r="B16" i="1"/>
  <c r="AQ16" i="46188"/>
  <c r="G16" i="1"/>
  <c r="I16" i="1"/>
  <c r="BE16" i="46188"/>
  <c r="BI16" i="46188"/>
  <c r="BK16" i="46188"/>
  <c r="E16" i="1"/>
  <c r="AC16" i="46188"/>
  <c r="BG16" i="46188"/>
  <c r="JV16" i="5088"/>
  <c r="JM33" i="5088"/>
  <c r="BD33" i="46188" s="1"/>
  <c r="JL33" i="5088"/>
  <c r="BC33" i="46188" s="1"/>
  <c r="JK33" i="5088"/>
  <c r="BB33" i="46188" s="1"/>
  <c r="JJ33" i="5088"/>
  <c r="BA33" i="46188" s="1"/>
  <c r="JI33" i="5088"/>
  <c r="AZ33" i="46188" s="1"/>
  <c r="JH33" i="5088"/>
  <c r="JB33" i="5088"/>
  <c r="IV33" i="5088"/>
  <c r="IJ33" i="5088"/>
  <c r="ID33" i="5088"/>
  <c r="AP33" i="46188"/>
  <c r="AO33" i="46188"/>
  <c r="AN33" i="46188"/>
  <c r="AM33" i="46188"/>
  <c r="AL33" i="46188"/>
  <c r="HL33" i="5088"/>
  <c r="HF33" i="5088"/>
  <c r="GZ33" i="5088"/>
  <c r="GT33" i="5088"/>
  <c r="GN33" i="5088"/>
  <c r="GH33" i="5088"/>
  <c r="GB33" i="5088"/>
  <c r="FV33" i="5088"/>
  <c r="FO33" i="5088"/>
  <c r="AI33" i="46188" s="1"/>
  <c r="FN33" i="5088"/>
  <c r="AH33" i="46188" s="1"/>
  <c r="FM33" i="5088"/>
  <c r="AG33" i="46188" s="1"/>
  <c r="FL33" i="5088"/>
  <c r="AF33" i="46188" s="1"/>
  <c r="FK33" i="5088"/>
  <c r="AE33" i="46188" s="1"/>
  <c r="FJ33" i="5088"/>
  <c r="FD33" i="5088"/>
  <c r="EX33" i="5088"/>
  <c r="ER33" i="5088"/>
  <c r="EL33" i="5088"/>
  <c r="EF33" i="5088"/>
  <c r="DZ33" i="5088"/>
  <c r="DQ33" i="5088"/>
  <c r="Z33" i="46188" s="1"/>
  <c r="DP33" i="5088"/>
  <c r="Y33" i="46188" s="1"/>
  <c r="DO33" i="5088"/>
  <c r="X33" i="46188" s="1"/>
  <c r="DN33" i="5088"/>
  <c r="W33" i="46188" s="1"/>
  <c r="DM33" i="5088"/>
  <c r="DF33" i="5088"/>
  <c r="CY33" i="5088"/>
  <c r="CR33" i="5088"/>
  <c r="CI33" i="5088"/>
  <c r="T33" i="46188" s="1"/>
  <c r="CH33" i="5088"/>
  <c r="S33" i="46188" s="1"/>
  <c r="CG33" i="5088"/>
  <c r="R33" i="46188" s="1"/>
  <c r="CF33" i="5088"/>
  <c r="Q33" i="46188" s="1"/>
  <c r="CE33" i="5088"/>
  <c r="BW33" i="5088"/>
  <c r="BQ33" i="5088"/>
  <c r="BI33" i="5088"/>
  <c r="BH33" i="5088"/>
  <c r="L33" i="46188" s="1"/>
  <c r="BG33" i="5088"/>
  <c r="K33" i="46188" s="1"/>
  <c r="BF33" i="5088"/>
  <c r="J33" i="46188" s="1"/>
  <c r="BE33" i="5088"/>
  <c r="BD33" i="5088"/>
  <c r="AQ33" i="5088"/>
  <c r="AE33" i="5088"/>
  <c r="X33" i="5088"/>
  <c r="F33" i="46188" s="1"/>
  <c r="W33" i="5088"/>
  <c r="E33" i="46188" s="1"/>
  <c r="V33" i="5088"/>
  <c r="D33" i="46188" s="1"/>
  <c r="U33" i="5088"/>
  <c r="T33" i="5088"/>
  <c r="S33" i="5088"/>
  <c r="M33" i="5088"/>
  <c r="G33" i="5088"/>
  <c r="JM80" i="5088"/>
  <c r="BD80" i="46188" s="1"/>
  <c r="JL80" i="5088"/>
  <c r="BC80" i="46188" s="1"/>
  <c r="JK80" i="5088"/>
  <c r="BB80" i="46188" s="1"/>
  <c r="JJ80" i="5088"/>
  <c r="BA80" i="46188" s="1"/>
  <c r="JI80" i="5088"/>
  <c r="AZ80" i="46188" s="1"/>
  <c r="JH80" i="5088"/>
  <c r="JB80" i="5088"/>
  <c r="IV80" i="5088"/>
  <c r="IJ80" i="5088"/>
  <c r="ID80" i="5088"/>
  <c r="AP80" i="46188"/>
  <c r="AO80" i="46188"/>
  <c r="AN80" i="46188"/>
  <c r="AM80" i="46188"/>
  <c r="AL80" i="46188"/>
  <c r="HL80" i="5088"/>
  <c r="HF80" i="5088"/>
  <c r="GZ80" i="5088"/>
  <c r="GT80" i="5088"/>
  <c r="GN80" i="5088"/>
  <c r="GH80" i="5088"/>
  <c r="GB80" i="5088"/>
  <c r="FV80" i="5088"/>
  <c r="FO80" i="5088"/>
  <c r="AI80" i="46188" s="1"/>
  <c r="FN80" i="5088"/>
  <c r="AH80" i="46188" s="1"/>
  <c r="FM80" i="5088"/>
  <c r="AG80" i="46188" s="1"/>
  <c r="AF80" i="46188"/>
  <c r="FK80" i="5088"/>
  <c r="AE80" i="46188" s="1"/>
  <c r="FJ80" i="5088"/>
  <c r="FD80" i="5088"/>
  <c r="EX80" i="5088"/>
  <c r="ER80" i="5088"/>
  <c r="EL80" i="5088"/>
  <c r="EF80" i="5088"/>
  <c r="DZ80" i="5088"/>
  <c r="DQ80" i="5088"/>
  <c r="Z80" i="46188" s="1"/>
  <c r="DP80" i="5088"/>
  <c r="Y80" i="46188" s="1"/>
  <c r="DO80" i="5088"/>
  <c r="X80" i="46188" s="1"/>
  <c r="DN80" i="5088"/>
  <c r="W80" i="46188" s="1"/>
  <c r="DM80" i="5088"/>
  <c r="DF80" i="5088"/>
  <c r="CY80" i="5088"/>
  <c r="CR80" i="5088"/>
  <c r="CI80" i="5088"/>
  <c r="T80" i="46188" s="1"/>
  <c r="CH80" i="5088"/>
  <c r="S80" i="46188" s="1"/>
  <c r="CG80" i="5088"/>
  <c r="R80" i="46188" s="1"/>
  <c r="CF80" i="5088"/>
  <c r="Q80" i="46188" s="1"/>
  <c r="CE80" i="5088"/>
  <c r="BW80" i="5088"/>
  <c r="BQ80" i="5088"/>
  <c r="BI80" i="5088"/>
  <c r="M80" i="46188" s="1"/>
  <c r="BH80" i="5088"/>
  <c r="L80" i="46188" s="1"/>
  <c r="BG80" i="5088"/>
  <c r="K80" i="46188" s="1"/>
  <c r="BF80" i="5088"/>
  <c r="J80" i="46188" s="1"/>
  <c r="BE80" i="5088"/>
  <c r="BD80" i="5088"/>
  <c r="AQ80" i="5088"/>
  <c r="AE80" i="5088"/>
  <c r="X80" i="5088"/>
  <c r="W80" i="5088"/>
  <c r="E80" i="46188" s="1"/>
  <c r="V80" i="5088"/>
  <c r="D80" i="46188" s="1"/>
  <c r="U80" i="5088"/>
  <c r="C80" i="46188" s="1"/>
  <c r="T80" i="5088"/>
  <c r="B80" i="46188" s="1"/>
  <c r="S80" i="5088"/>
  <c r="M80" i="5088"/>
  <c r="G80" i="5088"/>
  <c r="JM88" i="5088"/>
  <c r="BD88" i="46188" s="1"/>
  <c r="JL88" i="5088"/>
  <c r="BC88" i="46188" s="1"/>
  <c r="JK88" i="5088"/>
  <c r="BB88" i="46188" s="1"/>
  <c r="JJ88" i="5088"/>
  <c r="BA88" i="46188" s="1"/>
  <c r="JI88" i="5088"/>
  <c r="AZ88" i="46188" s="1"/>
  <c r="ID88" i="5088"/>
  <c r="HF88" i="5088"/>
  <c r="GZ88" i="5088"/>
  <c r="GT88" i="5088"/>
  <c r="GN88" i="5088"/>
  <c r="GH88" i="5088"/>
  <c r="GB88" i="5088"/>
  <c r="FV88" i="5088"/>
  <c r="FO88" i="5088"/>
  <c r="AI88" i="46188" s="1"/>
  <c r="FN88" i="5088"/>
  <c r="AH88" i="46188" s="1"/>
  <c r="FM88" i="5088"/>
  <c r="AG88" i="46188" s="1"/>
  <c r="FL88" i="5088"/>
  <c r="AF88" i="46188" s="1"/>
  <c r="FK88" i="5088"/>
  <c r="AE88" i="46188" s="1"/>
  <c r="FJ88" i="5088"/>
  <c r="FD88" i="5088"/>
  <c r="EX88" i="5088"/>
  <c r="ER88" i="5088"/>
  <c r="EL88" i="5088"/>
  <c r="EF88" i="5088"/>
  <c r="DZ88" i="5088"/>
  <c r="BL88" i="46188"/>
  <c r="DQ88" i="5088"/>
  <c r="Z88" i="46188" s="1"/>
  <c r="DP88" i="5088"/>
  <c r="Y88" i="46188" s="1"/>
  <c r="DO88" i="5088"/>
  <c r="X88" i="46188" s="1"/>
  <c r="DN88" i="5088"/>
  <c r="W88" i="46188" s="1"/>
  <c r="DM88" i="5088"/>
  <c r="DF88" i="5088"/>
  <c r="CY88" i="5088"/>
  <c r="CR88" i="5088"/>
  <c r="CI88" i="5088"/>
  <c r="T88" i="46188" s="1"/>
  <c r="CH88" i="5088"/>
  <c r="S88" i="46188" s="1"/>
  <c r="CG88" i="5088"/>
  <c r="R88" i="46188" s="1"/>
  <c r="CF88" i="5088"/>
  <c r="Q88" i="46188" s="1"/>
  <c r="CE88" i="5088"/>
  <c r="BW88" i="5088"/>
  <c r="BQ88" i="5088"/>
  <c r="BI88" i="5088"/>
  <c r="M88" i="46188" s="1"/>
  <c r="BH88" i="5088"/>
  <c r="L88" i="46188" s="1"/>
  <c r="BG88" i="5088"/>
  <c r="K88" i="46188" s="1"/>
  <c r="BF88" i="5088"/>
  <c r="J88" i="46188" s="1"/>
  <c r="BE88" i="5088"/>
  <c r="BD88" i="5088"/>
  <c r="AQ88" i="5088"/>
  <c r="AE88" i="5088"/>
  <c r="X88" i="5088"/>
  <c r="F88" i="46188" s="1"/>
  <c r="W88" i="5088"/>
  <c r="E88" i="46188" s="1"/>
  <c r="V88" i="5088"/>
  <c r="D88" i="46188" s="1"/>
  <c r="U88" i="5088"/>
  <c r="C88" i="46188" s="1"/>
  <c r="T88" i="5088"/>
  <c r="B88" i="46188" s="1"/>
  <c r="S88" i="5088"/>
  <c r="M88" i="5088"/>
  <c r="G88" i="5088"/>
  <c r="JM106" i="5088"/>
  <c r="BD106" i="46188" s="1"/>
  <c r="JL106" i="5088"/>
  <c r="BC106" i="46188" s="1"/>
  <c r="JK106" i="5088"/>
  <c r="BB106" i="46188" s="1"/>
  <c r="JJ106" i="5088"/>
  <c r="BA106" i="46188" s="1"/>
  <c r="JI106" i="5088"/>
  <c r="AZ106" i="46188" s="1"/>
  <c r="JH106" i="5088"/>
  <c r="JB106" i="5088"/>
  <c r="IV106" i="5088"/>
  <c r="AV106" i="46188"/>
  <c r="AU106" i="46188"/>
  <c r="AT106" i="46188"/>
  <c r="AS106" i="46188"/>
  <c r="IJ106" i="5088"/>
  <c r="ID106" i="5088"/>
  <c r="AP106" i="46188"/>
  <c r="AO106" i="46188"/>
  <c r="AN106" i="46188"/>
  <c r="AM106" i="46188"/>
  <c r="AL106" i="46188"/>
  <c r="HL106" i="5088"/>
  <c r="HF106" i="5088"/>
  <c r="GZ106" i="5088"/>
  <c r="GT106" i="5088"/>
  <c r="GN106" i="5088"/>
  <c r="GH106" i="5088"/>
  <c r="GB106" i="5088"/>
  <c r="FV106" i="5088"/>
  <c r="FO106" i="5088"/>
  <c r="AI106" i="46188" s="1"/>
  <c r="FN106" i="5088"/>
  <c r="AH106" i="46188" s="1"/>
  <c r="FM106" i="5088"/>
  <c r="AG106" i="46188" s="1"/>
  <c r="FL106" i="5088"/>
  <c r="AF106" i="46188" s="1"/>
  <c r="FK106" i="5088"/>
  <c r="AE106" i="46188" s="1"/>
  <c r="FJ106" i="5088"/>
  <c r="FD106" i="5088"/>
  <c r="EX106" i="5088"/>
  <c r="ER106" i="5088"/>
  <c r="EL106" i="5088"/>
  <c r="EF106" i="5088"/>
  <c r="DZ106" i="5088"/>
  <c r="AB106" i="46188"/>
  <c r="DQ106" i="5088"/>
  <c r="Z106" i="46188" s="1"/>
  <c r="DP106" i="5088"/>
  <c r="Y106" i="46188" s="1"/>
  <c r="DO106" i="5088"/>
  <c r="X106" i="46188" s="1"/>
  <c r="DN106" i="5088"/>
  <c r="DM106" i="5088"/>
  <c r="DF106" i="5088"/>
  <c r="CY106" i="5088"/>
  <c r="CR106" i="5088"/>
  <c r="CI106" i="5088"/>
  <c r="T106" i="46188" s="1"/>
  <c r="CH106" i="5088"/>
  <c r="S106" i="46188" s="1"/>
  <c r="CG106" i="5088"/>
  <c r="CF106" i="5088"/>
  <c r="Q106" i="46188" s="1"/>
  <c r="CE106" i="5088"/>
  <c r="BW106" i="5088"/>
  <c r="BQ106" i="5088"/>
  <c r="BI106" i="5088"/>
  <c r="M106" i="46188" s="1"/>
  <c r="BH106" i="5088"/>
  <c r="BG106" i="5088"/>
  <c r="K106" i="46188" s="1"/>
  <c r="BF106" i="5088"/>
  <c r="J106" i="46188" s="1"/>
  <c r="BE106" i="5088"/>
  <c r="AQ106" i="5088"/>
  <c r="AE106" i="5088"/>
  <c r="X106" i="5088"/>
  <c r="W106" i="5088"/>
  <c r="E106" i="46188" s="1"/>
  <c r="V106" i="5088"/>
  <c r="D106" i="46188" s="1"/>
  <c r="U106" i="5088"/>
  <c r="T106" i="5088"/>
  <c r="S106" i="5088"/>
  <c r="M106" i="5088"/>
  <c r="G106" i="5088"/>
  <c r="BB66" i="46188"/>
  <c r="JM104" i="5088"/>
  <c r="BD104" i="46188" s="1"/>
  <c r="JL104" i="5088"/>
  <c r="BC104" i="46188" s="1"/>
  <c r="JK104" i="5088"/>
  <c r="BB104" i="46188" s="1"/>
  <c r="JJ104" i="5088"/>
  <c r="BA104" i="46188" s="1"/>
  <c r="JI104" i="5088"/>
  <c r="AZ104" i="46188" s="1"/>
  <c r="JH104" i="5088"/>
  <c r="JB104" i="5088"/>
  <c r="IV104" i="5088"/>
  <c r="AW104" i="46188"/>
  <c r="AV104" i="46188"/>
  <c r="AU104" i="46188"/>
  <c r="AT104" i="46188"/>
  <c r="AS104" i="46188"/>
  <c r="IJ104" i="5088"/>
  <c r="ID104" i="5088"/>
  <c r="AP104" i="46188"/>
  <c r="AO104" i="46188"/>
  <c r="AN104" i="46188"/>
  <c r="AM104" i="46188"/>
  <c r="HL104" i="5088"/>
  <c r="HF104" i="5088"/>
  <c r="GZ104" i="5088"/>
  <c r="GT104" i="5088"/>
  <c r="GN104" i="5088"/>
  <c r="GH104" i="5088"/>
  <c r="GB104" i="5088"/>
  <c r="FV104" i="5088"/>
  <c r="FO104" i="5088"/>
  <c r="AI104" i="46188" s="1"/>
  <c r="FN104" i="5088"/>
  <c r="AH104" i="46188" s="1"/>
  <c r="FM104" i="5088"/>
  <c r="AG104" i="46188" s="1"/>
  <c r="FL104" i="5088"/>
  <c r="AF104" i="46188" s="1"/>
  <c r="FK104" i="5088"/>
  <c r="AE104" i="46188" s="1"/>
  <c r="FJ104" i="5088"/>
  <c r="FD104" i="5088"/>
  <c r="EX104" i="5088"/>
  <c r="ER104" i="5088"/>
  <c r="EL104" i="5088"/>
  <c r="EF104" i="5088"/>
  <c r="DZ104" i="5088"/>
  <c r="AB104" i="46188"/>
  <c r="DQ104" i="5088"/>
  <c r="Z104" i="46188" s="1"/>
  <c r="DP104" i="5088"/>
  <c r="Y104" i="46188" s="1"/>
  <c r="DO104" i="5088"/>
  <c r="X104" i="46188" s="1"/>
  <c r="DN104" i="5088"/>
  <c r="W104" i="46188" s="1"/>
  <c r="DM104" i="5088"/>
  <c r="DF104" i="5088"/>
  <c r="CY104" i="5088"/>
  <c r="CR104" i="5088"/>
  <c r="CI104" i="5088"/>
  <c r="T104" i="46188" s="1"/>
  <c r="CH104" i="5088"/>
  <c r="CG104" i="5088"/>
  <c r="R104" i="46188" s="1"/>
  <c r="CF104" i="5088"/>
  <c r="Q104" i="46188" s="1"/>
  <c r="CE104" i="5088"/>
  <c r="BW104" i="5088"/>
  <c r="BQ104" i="5088"/>
  <c r="BI104" i="5088"/>
  <c r="M104" i="46188" s="1"/>
  <c r="BH104" i="5088"/>
  <c r="L104" i="46188" s="1"/>
  <c r="BG104" i="5088"/>
  <c r="K104" i="46188" s="1"/>
  <c r="BF104" i="5088"/>
  <c r="J104" i="46188" s="1"/>
  <c r="BE104" i="5088"/>
  <c r="AQ104" i="5088"/>
  <c r="AE104" i="5088"/>
  <c r="X104" i="5088"/>
  <c r="W104" i="5088"/>
  <c r="E104" i="46188" s="1"/>
  <c r="V104" i="5088"/>
  <c r="D104" i="46188" s="1"/>
  <c r="U104" i="5088"/>
  <c r="T104" i="5088"/>
  <c r="S104" i="5088"/>
  <c r="M104" i="5088"/>
  <c r="G104" i="5088"/>
  <c r="BC66" i="46188"/>
  <c r="BA66" i="46188"/>
  <c r="AZ66" i="46188"/>
  <c r="JH66" i="5088"/>
  <c r="JB66" i="5088"/>
  <c r="IV66" i="5088"/>
  <c r="AV66" i="46188"/>
  <c r="AU66" i="46188"/>
  <c r="AT66" i="46188"/>
  <c r="AS66" i="46188"/>
  <c r="IJ66" i="5088"/>
  <c r="ID66" i="5088"/>
  <c r="AP66" i="46188"/>
  <c r="AO66" i="46188"/>
  <c r="AN66" i="46188"/>
  <c r="AM66" i="46188"/>
  <c r="AL66" i="46188"/>
  <c r="HL66" i="5088"/>
  <c r="HF66" i="5088"/>
  <c r="GZ66" i="5088"/>
  <c r="GT66" i="5088"/>
  <c r="GN66" i="5088"/>
  <c r="GH66" i="5088"/>
  <c r="GB66" i="5088"/>
  <c r="FV66" i="5088"/>
  <c r="AH66" i="46188"/>
  <c r="AG66" i="46188"/>
  <c r="AF66" i="46188"/>
  <c r="AE66" i="46188"/>
  <c r="FJ66" i="5088"/>
  <c r="FD66" i="5088"/>
  <c r="EX66" i="5088"/>
  <c r="ER66" i="5088"/>
  <c r="EL66" i="5088"/>
  <c r="EF66" i="5088"/>
  <c r="DZ66" i="5088"/>
  <c r="Z66" i="46188"/>
  <c r="Y66" i="46188"/>
  <c r="W66" i="46188"/>
  <c r="DM66" i="5088"/>
  <c r="DF66" i="5088"/>
  <c r="CY66" i="5088"/>
  <c r="CR66" i="5088"/>
  <c r="T66" i="46188"/>
  <c r="S66" i="46188"/>
  <c r="R66" i="46188"/>
  <c r="Q66" i="46188"/>
  <c r="P66" i="46188"/>
  <c r="BW66" i="5088"/>
  <c r="BQ66" i="5088"/>
  <c r="M66" i="46188"/>
  <c r="L66" i="46188"/>
  <c r="K66" i="46188"/>
  <c r="J66" i="46188"/>
  <c r="I66" i="46188"/>
  <c r="BD66" i="5088"/>
  <c r="AQ66" i="5088"/>
  <c r="AE66" i="5088"/>
  <c r="F66" i="46188"/>
  <c r="E66" i="46188"/>
  <c r="C66" i="46188"/>
  <c r="B66" i="46188"/>
  <c r="S66" i="5088"/>
  <c r="M66" i="5088"/>
  <c r="G66" i="5088"/>
  <c r="JT106" i="5088" l="1"/>
  <c r="BK106" i="46188" s="1"/>
  <c r="P106" i="46188"/>
  <c r="CK106" i="5088"/>
  <c r="P88" i="46188"/>
  <c r="CK88" i="5088"/>
  <c r="P104" i="46188"/>
  <c r="CK104" i="5088"/>
  <c r="I106" i="46188"/>
  <c r="BK106" i="5088"/>
  <c r="I88" i="46188"/>
  <c r="BK88" i="5088"/>
  <c r="P80" i="46188"/>
  <c r="CK80" i="5088"/>
  <c r="I104" i="46188"/>
  <c r="BK104" i="5088"/>
  <c r="I80" i="46188"/>
  <c r="BK80" i="5088"/>
  <c r="P33" i="46188"/>
  <c r="CK33" i="5088"/>
  <c r="I33" i="46188"/>
  <c r="BK33" i="5088"/>
  <c r="B33" i="46188"/>
  <c r="JP33" i="5088"/>
  <c r="BG33" i="46188" s="1"/>
  <c r="C33" i="46188"/>
  <c r="JQ33" i="5088"/>
  <c r="BH33" i="46188" s="1"/>
  <c r="BM16" i="46188"/>
  <c r="J16" i="1"/>
  <c r="BK66" i="46188"/>
  <c r="F104" i="46188"/>
  <c r="JT104" i="5088"/>
  <c r="BK104" i="46188" s="1"/>
  <c r="F80" i="46188"/>
  <c r="JT80" i="5088"/>
  <c r="BK80" i="46188" s="1"/>
  <c r="JT88" i="5088"/>
  <c r="BK88" i="46188" s="1"/>
  <c r="JT33" i="5088"/>
  <c r="BK33" i="46188" s="1"/>
  <c r="M33" i="46188"/>
  <c r="BL80" i="46188"/>
  <c r="BL33" i="46188"/>
  <c r="AW66" i="46188"/>
  <c r="AB66" i="46188"/>
  <c r="HR80" i="5088"/>
  <c r="IP80" i="5088"/>
  <c r="G66" i="1"/>
  <c r="Y104" i="5088"/>
  <c r="G104" i="46188" s="1"/>
  <c r="BD66" i="46188"/>
  <c r="JU106" i="5088"/>
  <c r="JR80" i="5088"/>
  <c r="BI80" i="46188" s="1"/>
  <c r="JN80" i="5088"/>
  <c r="DT80" i="5088"/>
  <c r="S104" i="46188"/>
  <c r="U88" i="46188"/>
  <c r="N88" i="46188"/>
  <c r="DT88" i="5088"/>
  <c r="AC88" i="46188" s="1"/>
  <c r="DT106" i="5088"/>
  <c r="W106" i="46188"/>
  <c r="JS80" i="5088"/>
  <c r="BJ80" i="46188" s="1"/>
  <c r="FP80" i="5088"/>
  <c r="F80" i="1" s="1"/>
  <c r="AL104" i="46188"/>
  <c r="HR104" i="5088"/>
  <c r="AQ66" i="46188"/>
  <c r="R106" i="46188"/>
  <c r="IP33" i="5088"/>
  <c r="JS106" i="5088"/>
  <c r="BJ106" i="46188" s="1"/>
  <c r="L106" i="46188"/>
  <c r="JS33" i="5088"/>
  <c r="BJ33" i="46188" s="1"/>
  <c r="HR33" i="5088"/>
  <c r="BI66" i="46188"/>
  <c r="D66" i="46188"/>
  <c r="E66" i="1"/>
  <c r="X66" i="46188"/>
  <c r="IP104" i="5088"/>
  <c r="AI66" i="46188"/>
  <c r="F106" i="46188"/>
  <c r="JS88" i="5088"/>
  <c r="BJ88" i="46188" s="1"/>
  <c r="JN88" i="5088"/>
  <c r="BE88" i="46188" s="1"/>
  <c r="JN104" i="5088"/>
  <c r="Y106" i="5088"/>
  <c r="IP106" i="5088"/>
  <c r="IP88" i="5088"/>
  <c r="AX88" i="46188" s="1"/>
  <c r="JN106" i="5088"/>
  <c r="FP33" i="5088"/>
  <c r="JR104" i="5088"/>
  <c r="BI104" i="46188" s="1"/>
  <c r="FP104" i="5088"/>
  <c r="B104" i="46188"/>
  <c r="JQ106" i="5088"/>
  <c r="BH106" i="46188" s="1"/>
  <c r="HR106" i="5088"/>
  <c r="B106" i="46188"/>
  <c r="AW106" i="46188"/>
  <c r="HR88" i="5088"/>
  <c r="AQ88" i="46188" s="1"/>
  <c r="Y80" i="5088"/>
  <c r="JR33" i="5088"/>
  <c r="BI33" i="46188" s="1"/>
  <c r="D66" i="1"/>
  <c r="JR88" i="5088"/>
  <c r="BI88" i="46188" s="1"/>
  <c r="JN33" i="5088"/>
  <c r="C66" i="1"/>
  <c r="JQ104" i="5088"/>
  <c r="BH104" i="46188" s="1"/>
  <c r="Y33" i="5088"/>
  <c r="B66" i="1"/>
  <c r="JS104" i="5088"/>
  <c r="BJ104" i="46188" s="1"/>
  <c r="BH66" i="46188"/>
  <c r="JU104" i="5088"/>
  <c r="DT104" i="5088"/>
  <c r="C104" i="46188"/>
  <c r="JR106" i="5088"/>
  <c r="BI106" i="46188" s="1"/>
  <c r="FP106" i="5088"/>
  <c r="C106" i="46188"/>
  <c r="FP88" i="5088"/>
  <c r="AJ88" i="46188" s="1"/>
  <c r="JQ80" i="5088"/>
  <c r="BH80" i="46188" s="1"/>
  <c r="DT33" i="5088"/>
  <c r="JP80" i="5088"/>
  <c r="BG80" i="46188" s="1"/>
  <c r="JP88" i="5088"/>
  <c r="BG88" i="46188" s="1"/>
  <c r="JQ88" i="5088"/>
  <c r="BH88" i="46188" s="1"/>
  <c r="Y88" i="5088"/>
  <c r="G88" i="46188" s="1"/>
  <c r="JP106" i="5088"/>
  <c r="BG106" i="46188" s="1"/>
  <c r="JP104" i="5088"/>
  <c r="BG104" i="46188" s="1"/>
  <c r="BJ66" i="46188"/>
  <c r="BG66" i="46188"/>
  <c r="JH53" i="5088"/>
  <c r="JB53" i="5088"/>
  <c r="IV53" i="5088"/>
  <c r="IJ53" i="5088"/>
  <c r="ID53" i="5088"/>
  <c r="HL53" i="5088"/>
  <c r="HF53" i="5088"/>
  <c r="GZ53" i="5088"/>
  <c r="GT53" i="5088"/>
  <c r="GN53" i="5088"/>
  <c r="GH53" i="5088"/>
  <c r="GB53" i="5088"/>
  <c r="FV53" i="5088"/>
  <c r="FJ53" i="5088"/>
  <c r="FD53" i="5088"/>
  <c r="EX53" i="5088"/>
  <c r="ER53" i="5088"/>
  <c r="EL53" i="5088"/>
  <c r="EF53" i="5088"/>
  <c r="DZ53" i="5088"/>
  <c r="DM53" i="5088"/>
  <c r="DF53" i="5088"/>
  <c r="CY53" i="5088"/>
  <c r="CR53" i="5088"/>
  <c r="BW53" i="5088"/>
  <c r="BQ53" i="5088"/>
  <c r="BD53" i="5088"/>
  <c r="AQ53" i="5088"/>
  <c r="AE53" i="5088"/>
  <c r="S53" i="5088"/>
  <c r="M53" i="5088"/>
  <c r="G53" i="5088"/>
  <c r="JM52" i="5088"/>
  <c r="JL52" i="5088"/>
  <c r="JK52" i="5088"/>
  <c r="JJ52" i="5088"/>
  <c r="JI52" i="5088"/>
  <c r="JH52" i="5088"/>
  <c r="JB52" i="5088"/>
  <c r="IV52" i="5088"/>
  <c r="IJ52" i="5088"/>
  <c r="ID52" i="5088"/>
  <c r="HL52" i="5088"/>
  <c r="HF52" i="5088"/>
  <c r="GZ52" i="5088"/>
  <c r="GT52" i="5088"/>
  <c r="GN52" i="5088"/>
  <c r="GH52" i="5088"/>
  <c r="GB52" i="5088"/>
  <c r="FV52" i="5088"/>
  <c r="FO52" i="5088"/>
  <c r="FN52" i="5088"/>
  <c r="FM52" i="5088"/>
  <c r="FL52" i="5088"/>
  <c r="FK52" i="5088"/>
  <c r="FJ52" i="5088"/>
  <c r="FD52" i="5088"/>
  <c r="EX52" i="5088"/>
  <c r="ER52" i="5088"/>
  <c r="EL52" i="5088"/>
  <c r="EF52" i="5088"/>
  <c r="DZ52" i="5088"/>
  <c r="DQ52" i="5088"/>
  <c r="DP52" i="5088"/>
  <c r="DO52" i="5088"/>
  <c r="DN52" i="5088"/>
  <c r="DM52" i="5088"/>
  <c r="DF52" i="5088"/>
  <c r="CY52" i="5088"/>
  <c r="CR52" i="5088"/>
  <c r="CI52" i="5088"/>
  <c r="CH52" i="5088"/>
  <c r="CG52" i="5088"/>
  <c r="BW52" i="5088"/>
  <c r="BQ52" i="5088"/>
  <c r="BI52" i="5088"/>
  <c r="BH52" i="5088"/>
  <c r="BG52" i="5088"/>
  <c r="BF52" i="5088"/>
  <c r="BE52" i="5088"/>
  <c r="BD52" i="5088"/>
  <c r="AQ52" i="5088"/>
  <c r="AE52" i="5088"/>
  <c r="X52" i="5088"/>
  <c r="W52" i="5088"/>
  <c r="V52" i="5088"/>
  <c r="U52" i="5088"/>
  <c r="T52" i="5088"/>
  <c r="S52" i="5088"/>
  <c r="M52" i="5088"/>
  <c r="G52" i="5088"/>
  <c r="JM30" i="5088"/>
  <c r="BD30" i="46188" s="1"/>
  <c r="JL30" i="5088"/>
  <c r="BC30" i="46188" s="1"/>
  <c r="JK30" i="5088"/>
  <c r="BB30" i="46188" s="1"/>
  <c r="JJ30" i="5088"/>
  <c r="BA30" i="46188" s="1"/>
  <c r="JI30" i="5088"/>
  <c r="AZ30" i="46188" s="1"/>
  <c r="JH30" i="5088"/>
  <c r="JB30" i="5088"/>
  <c r="IV30" i="5088"/>
  <c r="AV30" i="46188"/>
  <c r="AU30" i="46188"/>
  <c r="AT30" i="46188"/>
  <c r="AS30" i="46188"/>
  <c r="IJ30" i="5088"/>
  <c r="ID30" i="5088"/>
  <c r="AP30" i="46188"/>
  <c r="AO30" i="46188"/>
  <c r="AN30" i="46188"/>
  <c r="AM30" i="46188"/>
  <c r="AL30" i="46188"/>
  <c r="HL30" i="5088"/>
  <c r="HF30" i="5088"/>
  <c r="GZ30" i="5088"/>
  <c r="GT30" i="5088"/>
  <c r="GN30" i="5088"/>
  <c r="GH30" i="5088"/>
  <c r="GB30" i="5088"/>
  <c r="FV30" i="5088"/>
  <c r="FO30" i="5088"/>
  <c r="AI30" i="46188" s="1"/>
  <c r="FN30" i="5088"/>
  <c r="AH30" i="46188" s="1"/>
  <c r="FM30" i="5088"/>
  <c r="AG30" i="46188" s="1"/>
  <c r="FL30" i="5088"/>
  <c r="AF30" i="46188" s="1"/>
  <c r="FK30" i="5088"/>
  <c r="AE30" i="46188" s="1"/>
  <c r="FJ30" i="5088"/>
  <c r="FD30" i="5088"/>
  <c r="EX30" i="5088"/>
  <c r="ER30" i="5088"/>
  <c r="EL30" i="5088"/>
  <c r="EF30" i="5088"/>
  <c r="DZ30" i="5088"/>
  <c r="DQ30" i="5088"/>
  <c r="Z30" i="46188" s="1"/>
  <c r="DP30" i="5088"/>
  <c r="Y30" i="46188" s="1"/>
  <c r="DO30" i="5088"/>
  <c r="X30" i="46188" s="1"/>
  <c r="DN30" i="5088"/>
  <c r="W30" i="46188" s="1"/>
  <c r="DM30" i="5088"/>
  <c r="DF30" i="5088"/>
  <c r="CY30" i="5088"/>
  <c r="CR30" i="5088"/>
  <c r="CI30" i="5088"/>
  <c r="T30" i="46188" s="1"/>
  <c r="CH30" i="5088"/>
  <c r="S30" i="46188" s="1"/>
  <c r="CG30" i="5088"/>
  <c r="R30" i="46188" s="1"/>
  <c r="CF30" i="5088"/>
  <c r="Q30" i="46188" s="1"/>
  <c r="CE30" i="5088"/>
  <c r="BW30" i="5088"/>
  <c r="BQ30" i="5088"/>
  <c r="BI30" i="5088"/>
  <c r="M30" i="46188" s="1"/>
  <c r="BH30" i="5088"/>
  <c r="L30" i="46188" s="1"/>
  <c r="BG30" i="5088"/>
  <c r="K30" i="46188" s="1"/>
  <c r="BF30" i="5088"/>
  <c r="J30" i="46188" s="1"/>
  <c r="BE30" i="5088"/>
  <c r="BD30" i="5088"/>
  <c r="AQ30" i="5088"/>
  <c r="AE30" i="5088"/>
  <c r="X30" i="5088"/>
  <c r="F30" i="46188" s="1"/>
  <c r="W30" i="5088"/>
  <c r="E30" i="46188" s="1"/>
  <c r="V30" i="5088"/>
  <c r="D30" i="46188" s="1"/>
  <c r="U30" i="5088"/>
  <c r="T30" i="5088"/>
  <c r="S30" i="5088"/>
  <c r="M30" i="5088"/>
  <c r="G30" i="5088"/>
  <c r="BK52" i="5088" l="1"/>
  <c r="JQ52" i="5088"/>
  <c r="CK52" i="5088"/>
  <c r="P30" i="46188"/>
  <c r="CK30" i="5088"/>
  <c r="I30" i="46188"/>
  <c r="BK30" i="5088"/>
  <c r="B30" i="46188"/>
  <c r="JP30" i="5088"/>
  <c r="BG30" i="46188" s="1"/>
  <c r="C30" i="46188"/>
  <c r="JQ30" i="5088"/>
  <c r="BH30" i="46188" s="1"/>
  <c r="AX66" i="46188"/>
  <c r="H66" i="1"/>
  <c r="J66" i="1" s="1"/>
  <c r="JT52" i="5088"/>
  <c r="D88" i="1"/>
  <c r="F88" i="1"/>
  <c r="D80" i="1"/>
  <c r="U80" i="46188"/>
  <c r="I88" i="1"/>
  <c r="BE80" i="46188"/>
  <c r="I80" i="1"/>
  <c r="BK53" i="46188"/>
  <c r="BE33" i="46188"/>
  <c r="I33" i="1"/>
  <c r="G88" i="1"/>
  <c r="G80" i="1"/>
  <c r="AQ80" i="46188"/>
  <c r="AQ33" i="46188"/>
  <c r="G33" i="1"/>
  <c r="F33" i="1"/>
  <c r="AJ33" i="46188"/>
  <c r="D33" i="1"/>
  <c r="U33" i="46188"/>
  <c r="BM66" i="46188"/>
  <c r="C88" i="1"/>
  <c r="N80" i="46188"/>
  <c r="C80" i="1"/>
  <c r="G80" i="46188"/>
  <c r="B80" i="1"/>
  <c r="B88" i="1"/>
  <c r="JV88" i="5088"/>
  <c r="BM88" i="46188" s="1"/>
  <c r="JV33" i="5088"/>
  <c r="BM33" i="46188" s="1"/>
  <c r="JV80" i="5088"/>
  <c r="BM80" i="46188" s="1"/>
  <c r="B104" i="1"/>
  <c r="BL104" i="46188"/>
  <c r="JV104" i="5088"/>
  <c r="BM104" i="46188" s="1"/>
  <c r="BL106" i="46188"/>
  <c r="JV106" i="5088"/>
  <c r="BM106" i="46188" s="1"/>
  <c r="BL66" i="46188"/>
  <c r="BL30" i="46188"/>
  <c r="B33" i="1"/>
  <c r="G33" i="46188"/>
  <c r="H88" i="1"/>
  <c r="AX80" i="46188"/>
  <c r="H80" i="1"/>
  <c r="AX33" i="46188"/>
  <c r="H33" i="1"/>
  <c r="AW30" i="46188"/>
  <c r="JT30" i="5088"/>
  <c r="BK30" i="46188" s="1"/>
  <c r="AJ80" i="46188"/>
  <c r="C33" i="1"/>
  <c r="N33" i="46188"/>
  <c r="AC33" i="46188"/>
  <c r="E33" i="1"/>
  <c r="E80" i="1"/>
  <c r="AC80" i="46188"/>
  <c r="E88" i="1"/>
  <c r="BE66" i="46188"/>
  <c r="AX106" i="46188"/>
  <c r="H106" i="1"/>
  <c r="AC104" i="46188"/>
  <c r="E104" i="1"/>
  <c r="N66" i="46188"/>
  <c r="AJ104" i="46188"/>
  <c r="F104" i="1"/>
  <c r="G106" i="46188"/>
  <c r="B106" i="1"/>
  <c r="AX104" i="46188"/>
  <c r="H104" i="1"/>
  <c r="AJ66" i="46188"/>
  <c r="BE104" i="46188"/>
  <c r="I104" i="1"/>
  <c r="G104" i="1"/>
  <c r="AQ104" i="46188"/>
  <c r="AC66" i="46188"/>
  <c r="U66" i="46188"/>
  <c r="BE106" i="46188"/>
  <c r="I106" i="1"/>
  <c r="C106" i="1"/>
  <c r="N106" i="46188"/>
  <c r="G106" i="1"/>
  <c r="AQ106" i="46188"/>
  <c r="U106" i="46188"/>
  <c r="D106" i="1"/>
  <c r="C104" i="1"/>
  <c r="N104" i="46188"/>
  <c r="AJ106" i="46188"/>
  <c r="F106" i="1"/>
  <c r="G66" i="46188"/>
  <c r="AC106" i="46188"/>
  <c r="E106" i="1"/>
  <c r="U104" i="46188"/>
  <c r="D104" i="1"/>
  <c r="JR52" i="5088"/>
  <c r="JP52" i="5088"/>
  <c r="DT52" i="5088"/>
  <c r="AC52" i="46188" s="1"/>
  <c r="AX53" i="46188"/>
  <c r="AQ53" i="46188"/>
  <c r="E53" i="1"/>
  <c r="JS52" i="5088"/>
  <c r="D52" i="1"/>
  <c r="BL53" i="46188"/>
  <c r="JS30" i="5088"/>
  <c r="BJ30" i="46188" s="1"/>
  <c r="IP52" i="5088"/>
  <c r="H52" i="1" s="1"/>
  <c r="JN52" i="5088"/>
  <c r="BE52" i="46188" s="1"/>
  <c r="BE53" i="46188"/>
  <c r="JR30" i="5088"/>
  <c r="BI30" i="46188" s="1"/>
  <c r="BL52" i="46188"/>
  <c r="U53" i="46188"/>
  <c r="HR52" i="5088"/>
  <c r="G52" i="1" s="1"/>
  <c r="AJ53" i="46188"/>
  <c r="IP30" i="5088"/>
  <c r="JN30" i="5088"/>
  <c r="B53" i="1"/>
  <c r="HR30" i="5088"/>
  <c r="FP52" i="5088"/>
  <c r="F52" i="1" s="1"/>
  <c r="BH53" i="46188"/>
  <c r="DT30" i="5088"/>
  <c r="Y52" i="5088"/>
  <c r="G52" i="46188" s="1"/>
  <c r="BI53" i="46188"/>
  <c r="FP30" i="5088"/>
  <c r="N52" i="46188"/>
  <c r="BJ53" i="46188"/>
  <c r="BG53" i="46188"/>
  <c r="BH52" i="46188"/>
  <c r="Y30" i="5088"/>
  <c r="BD53" i="46188"/>
  <c r="BC53" i="46188"/>
  <c r="BB53" i="46188"/>
  <c r="BA53" i="46188"/>
  <c r="AZ53" i="46188"/>
  <c r="AW53" i="46188"/>
  <c r="AV53" i="46188"/>
  <c r="AU53" i="46188"/>
  <c r="AT53" i="46188"/>
  <c r="AS53" i="46188"/>
  <c r="AP53" i="46188"/>
  <c r="AO53" i="46188"/>
  <c r="AN53" i="46188"/>
  <c r="AM53" i="46188"/>
  <c r="AL53" i="46188"/>
  <c r="AI53" i="46188"/>
  <c r="AH53" i="46188"/>
  <c r="AG53" i="46188"/>
  <c r="AF53" i="46188"/>
  <c r="AE53" i="46188"/>
  <c r="AB53" i="46188"/>
  <c r="Z53" i="46188"/>
  <c r="Y53" i="46188"/>
  <c r="X53" i="46188"/>
  <c r="W53" i="46188"/>
  <c r="T53" i="46188"/>
  <c r="S53" i="46188"/>
  <c r="R53" i="46188"/>
  <c r="Q53" i="46188"/>
  <c r="P53" i="46188"/>
  <c r="M53" i="46188"/>
  <c r="L53" i="46188"/>
  <c r="K53" i="46188"/>
  <c r="J53" i="46188"/>
  <c r="I53" i="46188"/>
  <c r="F53" i="46188"/>
  <c r="E53" i="46188"/>
  <c r="D53" i="46188"/>
  <c r="C53" i="46188"/>
  <c r="B53" i="46188"/>
  <c r="BD52" i="46188"/>
  <c r="BC52" i="46188"/>
  <c r="BB52" i="46188"/>
  <c r="BA52" i="46188"/>
  <c r="AZ52" i="46188"/>
  <c r="AW52" i="46188"/>
  <c r="AV52" i="46188"/>
  <c r="AU52" i="46188"/>
  <c r="AT52" i="46188"/>
  <c r="AS52" i="46188"/>
  <c r="AP52" i="46188"/>
  <c r="AO52" i="46188"/>
  <c r="AN52" i="46188"/>
  <c r="AM52" i="46188"/>
  <c r="AL52" i="46188"/>
  <c r="AI52" i="46188"/>
  <c r="AH52" i="46188"/>
  <c r="AG52" i="46188"/>
  <c r="AF52" i="46188"/>
  <c r="AE52" i="46188"/>
  <c r="AB52" i="46188"/>
  <c r="Z52" i="46188"/>
  <c r="Y52" i="46188"/>
  <c r="X52" i="46188"/>
  <c r="W52" i="46188"/>
  <c r="T52" i="46188"/>
  <c r="S52" i="46188"/>
  <c r="R52" i="46188"/>
  <c r="Q52" i="46188"/>
  <c r="P52" i="46188"/>
  <c r="M52" i="46188"/>
  <c r="L52" i="46188"/>
  <c r="K52" i="46188"/>
  <c r="J52" i="46188"/>
  <c r="I52" i="46188"/>
  <c r="F52" i="46188"/>
  <c r="E52" i="46188"/>
  <c r="D52" i="46188"/>
  <c r="C52" i="46188"/>
  <c r="B52" i="46188"/>
  <c r="BK52" i="46188" l="1"/>
  <c r="BG52" i="46188"/>
  <c r="BI52" i="46188"/>
  <c r="BJ52" i="46188"/>
  <c r="AG110" i="5088"/>
  <c r="AG112" i="5088" s="1"/>
  <c r="AF110" i="5088"/>
  <c r="AF112" i="5088" s="1"/>
  <c r="AJ52" i="46188"/>
  <c r="G30" i="46188"/>
  <c r="B30" i="1"/>
  <c r="I30" i="1"/>
  <c r="BE30" i="46188"/>
  <c r="AQ30" i="46188"/>
  <c r="G30" i="1"/>
  <c r="F30" i="1"/>
  <c r="AJ30" i="46188"/>
  <c r="U30" i="46188"/>
  <c r="D30" i="1"/>
  <c r="JV30" i="5088"/>
  <c r="BM30" i="46188" s="1"/>
  <c r="C30" i="1"/>
  <c r="N30" i="46188"/>
  <c r="JV52" i="5088"/>
  <c r="BM53" i="46188"/>
  <c r="J88" i="1"/>
  <c r="J80" i="1"/>
  <c r="H30" i="1"/>
  <c r="AX30" i="46188"/>
  <c r="J33" i="1"/>
  <c r="E30" i="1"/>
  <c r="AC30" i="46188"/>
  <c r="J104" i="1"/>
  <c r="D53" i="1"/>
  <c r="J106" i="1"/>
  <c r="H53" i="1"/>
  <c r="G53" i="1"/>
  <c r="E52" i="1"/>
  <c r="B52" i="1"/>
  <c r="I52" i="1"/>
  <c r="AX52" i="46188"/>
  <c r="F53" i="1"/>
  <c r="AQ52" i="46188"/>
  <c r="N53" i="46188"/>
  <c r="I53" i="1"/>
  <c r="G53" i="46188"/>
  <c r="C53" i="1"/>
  <c r="AC53" i="46188"/>
  <c r="U52" i="46188"/>
  <c r="C52" i="1"/>
  <c r="JC9" i="5084"/>
  <c r="JB9" i="5084"/>
  <c r="JA9" i="5084"/>
  <c r="IZ9" i="5084"/>
  <c r="IY9" i="5084"/>
  <c r="IW9" i="5084"/>
  <c r="IV9" i="5084"/>
  <c r="IU9" i="5084"/>
  <c r="IT9" i="5084"/>
  <c r="IS9" i="5084"/>
  <c r="IQ9" i="5084"/>
  <c r="IP9" i="5084"/>
  <c r="IO9" i="5084"/>
  <c r="IN9" i="5084"/>
  <c r="IM9" i="5084"/>
  <c r="IE9" i="5084"/>
  <c r="ID9" i="5084"/>
  <c r="IC9" i="5084"/>
  <c r="IB9" i="5084"/>
  <c r="IA9" i="5084"/>
  <c r="HY9" i="5084"/>
  <c r="HX9" i="5084"/>
  <c r="HW9" i="5084"/>
  <c r="HV9" i="5084"/>
  <c r="HU9" i="5084"/>
  <c r="HG9" i="5084"/>
  <c r="HF9" i="5084"/>
  <c r="HE9" i="5084"/>
  <c r="HD9" i="5084"/>
  <c r="HC9" i="5084"/>
  <c r="HA9" i="5084"/>
  <c r="GZ9" i="5084"/>
  <c r="GY9" i="5084"/>
  <c r="GX9" i="5084"/>
  <c r="GW9" i="5084"/>
  <c r="GU9" i="5084"/>
  <c r="GT9" i="5084"/>
  <c r="GS9" i="5084"/>
  <c r="GR9" i="5084"/>
  <c r="GQ9" i="5084"/>
  <c r="GO9" i="5084"/>
  <c r="GN9" i="5084"/>
  <c r="GM9" i="5084"/>
  <c r="GL9" i="5084"/>
  <c r="GK9" i="5084"/>
  <c r="GI9" i="5084"/>
  <c r="GH9" i="5084"/>
  <c r="GG9" i="5084"/>
  <c r="GF9" i="5084"/>
  <c r="GE9" i="5084"/>
  <c r="GC9" i="5084"/>
  <c r="GB9" i="5084"/>
  <c r="GA9" i="5084"/>
  <c r="FZ9" i="5084"/>
  <c r="FY9" i="5084"/>
  <c r="FW9" i="5084"/>
  <c r="FV9" i="5084"/>
  <c r="FU9" i="5084"/>
  <c r="FT9" i="5084"/>
  <c r="FS9" i="5084"/>
  <c r="FQ9" i="5084"/>
  <c r="FP9" i="5084"/>
  <c r="FO9" i="5084"/>
  <c r="FN9" i="5084"/>
  <c r="FM9" i="5084"/>
  <c r="FE9" i="5084"/>
  <c r="FD9" i="5084"/>
  <c r="FC9" i="5084"/>
  <c r="FB9" i="5084"/>
  <c r="FA9" i="5084"/>
  <c r="EY9" i="5084"/>
  <c r="EX9" i="5084"/>
  <c r="EW9" i="5084"/>
  <c r="EV9" i="5084"/>
  <c r="EU9" i="5084"/>
  <c r="ES9" i="5084"/>
  <c r="ER9" i="5084"/>
  <c r="EQ9" i="5084"/>
  <c r="EP9" i="5084"/>
  <c r="EO9" i="5084"/>
  <c r="EM9" i="5084"/>
  <c r="EL9" i="5084"/>
  <c r="EK9" i="5084"/>
  <c r="EJ9" i="5084"/>
  <c r="EI9" i="5084"/>
  <c r="EG9" i="5084"/>
  <c r="EF9" i="5084"/>
  <c r="EE9" i="5084"/>
  <c r="ED9" i="5084"/>
  <c r="EC9" i="5084"/>
  <c r="EA9" i="5084"/>
  <c r="DZ9" i="5084"/>
  <c r="DY9" i="5084"/>
  <c r="DX9" i="5084"/>
  <c r="DW9" i="5084"/>
  <c r="DU9" i="5084"/>
  <c r="DT9" i="5084"/>
  <c r="DS9" i="5084"/>
  <c r="DR9" i="5084"/>
  <c r="DQ9" i="5084"/>
  <c r="DH9" i="5084"/>
  <c r="DF9" i="5084"/>
  <c r="DE9" i="5084"/>
  <c r="DD9" i="5084"/>
  <c r="DC9" i="5084"/>
  <c r="CY9" i="5084"/>
  <c r="CX9" i="5084"/>
  <c r="CW9" i="5084"/>
  <c r="CV9" i="5084"/>
  <c r="CT9" i="5084"/>
  <c r="CR9" i="5084"/>
  <c r="CQ9" i="5084"/>
  <c r="CP9" i="5084"/>
  <c r="CO9" i="5084"/>
  <c r="CM9" i="5084"/>
  <c r="CK9" i="5084"/>
  <c r="CJ9" i="5084"/>
  <c r="CI9" i="5084"/>
  <c r="CH9" i="5084"/>
  <c r="BZ9" i="5084"/>
  <c r="BY9" i="5084"/>
  <c r="BX9" i="5084"/>
  <c r="BW9" i="5084"/>
  <c r="BV9" i="5084"/>
  <c r="BT9" i="5084"/>
  <c r="BS9" i="5084"/>
  <c r="BR9" i="5084"/>
  <c r="BQ9" i="5084"/>
  <c r="BP9" i="5084"/>
  <c r="BN9" i="5084"/>
  <c r="BM9" i="5084"/>
  <c r="BL9" i="5084"/>
  <c r="BK9" i="5084"/>
  <c r="BJ9" i="5084"/>
  <c r="BB9" i="5084"/>
  <c r="BA9" i="5084"/>
  <c r="AZ9" i="5084"/>
  <c r="AY9" i="5084"/>
  <c r="AX9" i="5084"/>
  <c r="AV9" i="5084"/>
  <c r="AU9" i="5084"/>
  <c r="AT9" i="5084"/>
  <c r="AS9" i="5084"/>
  <c r="AR9" i="5084"/>
  <c r="AP9" i="5084"/>
  <c r="AO9" i="5084"/>
  <c r="AN9" i="5084"/>
  <c r="AM9" i="5084"/>
  <c r="AL9" i="5084"/>
  <c r="AJ9" i="5084"/>
  <c r="AI9" i="5084"/>
  <c r="AH9" i="5084"/>
  <c r="AG9" i="5084"/>
  <c r="AF9" i="5084"/>
  <c r="AD9" i="5084"/>
  <c r="AC9" i="5084"/>
  <c r="AB9" i="5084"/>
  <c r="AA9" i="5084"/>
  <c r="Z9" i="5084"/>
  <c r="R9" i="5084"/>
  <c r="Q9" i="5084"/>
  <c r="P9" i="5084"/>
  <c r="O9" i="5084"/>
  <c r="N9" i="5084"/>
  <c r="L9" i="5084"/>
  <c r="K9" i="5084"/>
  <c r="J9" i="5084"/>
  <c r="I9" i="5084"/>
  <c r="H9" i="5084"/>
  <c r="F9" i="5084"/>
  <c r="E9" i="5084"/>
  <c r="D9" i="5084"/>
  <c r="C9" i="5084"/>
  <c r="JC8" i="5084"/>
  <c r="JB8" i="5084"/>
  <c r="JA8" i="5084"/>
  <c r="IZ8" i="5084"/>
  <c r="IY8" i="5084"/>
  <c r="IW8" i="5084"/>
  <c r="IV8" i="5084"/>
  <c r="IU8" i="5084"/>
  <c r="IT8" i="5084"/>
  <c r="IS8" i="5084"/>
  <c r="IQ8" i="5084"/>
  <c r="IP8" i="5084"/>
  <c r="IO8" i="5084"/>
  <c r="IN8" i="5084"/>
  <c r="IM8" i="5084"/>
  <c r="IE8" i="5084"/>
  <c r="ID8" i="5084"/>
  <c r="IC8" i="5084"/>
  <c r="IB8" i="5084"/>
  <c r="IA8" i="5084"/>
  <c r="HY8" i="5084"/>
  <c r="HX8" i="5084"/>
  <c r="HW8" i="5084"/>
  <c r="HV8" i="5084"/>
  <c r="HU8" i="5084"/>
  <c r="HG8" i="5084"/>
  <c r="HF8" i="5084"/>
  <c r="HE8" i="5084"/>
  <c r="HD8" i="5084"/>
  <c r="HC8" i="5084"/>
  <c r="HA8" i="5084"/>
  <c r="GZ8" i="5084"/>
  <c r="GY8" i="5084"/>
  <c r="GX8" i="5084"/>
  <c r="GW8" i="5084"/>
  <c r="GU8" i="5084"/>
  <c r="GT8" i="5084"/>
  <c r="GS8" i="5084"/>
  <c r="GR8" i="5084"/>
  <c r="GQ8" i="5084"/>
  <c r="GO8" i="5084"/>
  <c r="GN8" i="5084"/>
  <c r="GM8" i="5084"/>
  <c r="GL8" i="5084"/>
  <c r="GK8" i="5084"/>
  <c r="GI8" i="5084"/>
  <c r="GH8" i="5084"/>
  <c r="GG8" i="5084"/>
  <c r="GF8" i="5084"/>
  <c r="GE8" i="5084"/>
  <c r="GC8" i="5084"/>
  <c r="GB8" i="5084"/>
  <c r="GA8" i="5084"/>
  <c r="FZ8" i="5084"/>
  <c r="FY8" i="5084"/>
  <c r="FW8" i="5084"/>
  <c r="FV8" i="5084"/>
  <c r="FU8" i="5084"/>
  <c r="FT8" i="5084"/>
  <c r="FS8" i="5084"/>
  <c r="FQ8" i="5084"/>
  <c r="FP8" i="5084"/>
  <c r="FO8" i="5084"/>
  <c r="FN8" i="5084"/>
  <c r="FM8" i="5084"/>
  <c r="FE8" i="5084"/>
  <c r="FD8" i="5084"/>
  <c r="FC8" i="5084"/>
  <c r="FB8" i="5084"/>
  <c r="FA8" i="5084"/>
  <c r="EY8" i="5084"/>
  <c r="EX8" i="5084"/>
  <c r="EW8" i="5084"/>
  <c r="EV8" i="5084"/>
  <c r="EU8" i="5084"/>
  <c r="ES8" i="5084"/>
  <c r="ER8" i="5084"/>
  <c r="EQ8" i="5084"/>
  <c r="EP8" i="5084"/>
  <c r="EO8" i="5084"/>
  <c r="EM8" i="5084"/>
  <c r="EL8" i="5084"/>
  <c r="EK8" i="5084"/>
  <c r="EJ8" i="5084"/>
  <c r="EI8" i="5084"/>
  <c r="EG8" i="5084"/>
  <c r="EF8" i="5084"/>
  <c r="EE8" i="5084"/>
  <c r="ED8" i="5084"/>
  <c r="EC8" i="5084"/>
  <c r="EA8" i="5084"/>
  <c r="DZ8" i="5084"/>
  <c r="DY8" i="5084"/>
  <c r="DX8" i="5084"/>
  <c r="DW8" i="5084"/>
  <c r="DU8" i="5084"/>
  <c r="DT8" i="5084"/>
  <c r="DS8" i="5084"/>
  <c r="DR8" i="5084"/>
  <c r="DQ8" i="5084"/>
  <c r="DH8" i="5084"/>
  <c r="DF8" i="5084"/>
  <c r="DE8" i="5084"/>
  <c r="DD8" i="5084"/>
  <c r="DC8" i="5084"/>
  <c r="CY8" i="5084"/>
  <c r="CX8" i="5084"/>
  <c r="CW8" i="5084"/>
  <c r="CV8" i="5084"/>
  <c r="CT8" i="5084"/>
  <c r="CR8" i="5084"/>
  <c r="CQ8" i="5084"/>
  <c r="CP8" i="5084"/>
  <c r="CO8" i="5084"/>
  <c r="CM8" i="5084"/>
  <c r="CK8" i="5084"/>
  <c r="CJ8" i="5084"/>
  <c r="CI8" i="5084"/>
  <c r="CH8" i="5084"/>
  <c r="BZ8" i="5084"/>
  <c r="BY8" i="5084"/>
  <c r="BX8" i="5084"/>
  <c r="BW8" i="5084"/>
  <c r="BV8" i="5084"/>
  <c r="BT8" i="5084"/>
  <c r="BS8" i="5084"/>
  <c r="BR8" i="5084"/>
  <c r="BQ8" i="5084"/>
  <c r="BP8" i="5084"/>
  <c r="BN8" i="5084"/>
  <c r="BM8" i="5084"/>
  <c r="BL8" i="5084"/>
  <c r="BK8" i="5084"/>
  <c r="BJ8" i="5084"/>
  <c r="BB8" i="5084"/>
  <c r="BA8" i="5084"/>
  <c r="AZ8" i="5084"/>
  <c r="AY8" i="5084"/>
  <c r="AX8" i="5084"/>
  <c r="AV8" i="5084"/>
  <c r="AU8" i="5084"/>
  <c r="AT8" i="5084"/>
  <c r="AS8" i="5084"/>
  <c r="AR8" i="5084"/>
  <c r="AP8" i="5084"/>
  <c r="AO8" i="5084"/>
  <c r="AN8" i="5084"/>
  <c r="AM8" i="5084"/>
  <c r="AL8" i="5084"/>
  <c r="AJ8" i="5084"/>
  <c r="AI8" i="5084"/>
  <c r="AH8" i="5084"/>
  <c r="AG8" i="5084"/>
  <c r="AF8" i="5084"/>
  <c r="AD8" i="5084"/>
  <c r="AC8" i="5084"/>
  <c r="AB8" i="5084"/>
  <c r="AA8" i="5084"/>
  <c r="Z8" i="5084"/>
  <c r="R8" i="5084"/>
  <c r="Q8" i="5084"/>
  <c r="P8" i="5084"/>
  <c r="O8" i="5084"/>
  <c r="N8" i="5084"/>
  <c r="L8" i="5084"/>
  <c r="K8" i="5084"/>
  <c r="J8" i="5084"/>
  <c r="I8" i="5084"/>
  <c r="H8" i="5084"/>
  <c r="F8" i="5084"/>
  <c r="E8" i="5084"/>
  <c r="D8" i="5084"/>
  <c r="C8" i="5084"/>
  <c r="JC7" i="5084"/>
  <c r="JB7" i="5084"/>
  <c r="JA7" i="5084"/>
  <c r="IZ7" i="5084"/>
  <c r="IY7" i="5084"/>
  <c r="IW7" i="5084"/>
  <c r="IV7" i="5084"/>
  <c r="IU7" i="5084"/>
  <c r="IT7" i="5084"/>
  <c r="IS7" i="5084"/>
  <c r="IQ7" i="5084"/>
  <c r="IP7" i="5084"/>
  <c r="IO7" i="5084"/>
  <c r="IN7" i="5084"/>
  <c r="IM7" i="5084"/>
  <c r="IE7" i="5084"/>
  <c r="ID7" i="5084"/>
  <c r="IC7" i="5084"/>
  <c r="IB7" i="5084"/>
  <c r="IA7" i="5084"/>
  <c r="HY7" i="5084"/>
  <c r="HX7" i="5084"/>
  <c r="HW7" i="5084"/>
  <c r="HV7" i="5084"/>
  <c r="HU7" i="5084"/>
  <c r="HG7" i="5084"/>
  <c r="HF7" i="5084"/>
  <c r="HE7" i="5084"/>
  <c r="HD7" i="5084"/>
  <c r="HC7" i="5084"/>
  <c r="HA7" i="5084"/>
  <c r="GZ7" i="5084"/>
  <c r="GY7" i="5084"/>
  <c r="GX7" i="5084"/>
  <c r="GW7" i="5084"/>
  <c r="GU7" i="5084"/>
  <c r="GT7" i="5084"/>
  <c r="GS7" i="5084"/>
  <c r="GR7" i="5084"/>
  <c r="GQ7" i="5084"/>
  <c r="GO7" i="5084"/>
  <c r="GN7" i="5084"/>
  <c r="GM7" i="5084"/>
  <c r="GL7" i="5084"/>
  <c r="GK7" i="5084"/>
  <c r="GI7" i="5084"/>
  <c r="GH7" i="5084"/>
  <c r="GG7" i="5084"/>
  <c r="GF7" i="5084"/>
  <c r="GE7" i="5084"/>
  <c r="GC7" i="5084"/>
  <c r="GB7" i="5084"/>
  <c r="GA7" i="5084"/>
  <c r="FZ7" i="5084"/>
  <c r="FY7" i="5084"/>
  <c r="FW7" i="5084"/>
  <c r="FV7" i="5084"/>
  <c r="FU7" i="5084"/>
  <c r="FT7" i="5084"/>
  <c r="FS7" i="5084"/>
  <c r="FQ7" i="5084"/>
  <c r="FP7" i="5084"/>
  <c r="FO7" i="5084"/>
  <c r="FN7" i="5084"/>
  <c r="FM7" i="5084"/>
  <c r="FE7" i="5084"/>
  <c r="FD7" i="5084"/>
  <c r="FC7" i="5084"/>
  <c r="FB7" i="5084"/>
  <c r="FA7" i="5084"/>
  <c r="EY7" i="5084"/>
  <c r="EX7" i="5084"/>
  <c r="EW7" i="5084"/>
  <c r="EV7" i="5084"/>
  <c r="EU7" i="5084"/>
  <c r="ES7" i="5084"/>
  <c r="ER7" i="5084"/>
  <c r="EQ7" i="5084"/>
  <c r="EP7" i="5084"/>
  <c r="EO7" i="5084"/>
  <c r="EM7" i="5084"/>
  <c r="EL7" i="5084"/>
  <c r="EK7" i="5084"/>
  <c r="EJ7" i="5084"/>
  <c r="EI7" i="5084"/>
  <c r="EG7" i="5084"/>
  <c r="EF7" i="5084"/>
  <c r="EE7" i="5084"/>
  <c r="ED7" i="5084"/>
  <c r="EC7" i="5084"/>
  <c r="EA7" i="5084"/>
  <c r="DZ7" i="5084"/>
  <c r="DY7" i="5084"/>
  <c r="DX7" i="5084"/>
  <c r="DW7" i="5084"/>
  <c r="DU7" i="5084"/>
  <c r="DT7" i="5084"/>
  <c r="DS7" i="5084"/>
  <c r="DR7" i="5084"/>
  <c r="DQ7" i="5084"/>
  <c r="DH7" i="5084"/>
  <c r="DF7" i="5084"/>
  <c r="DE7" i="5084"/>
  <c r="DD7" i="5084"/>
  <c r="DC7" i="5084"/>
  <c r="CY7" i="5084"/>
  <c r="CX7" i="5084"/>
  <c r="CW7" i="5084"/>
  <c r="CV7" i="5084"/>
  <c r="CT7" i="5084"/>
  <c r="CR7" i="5084"/>
  <c r="CQ7" i="5084"/>
  <c r="CP7" i="5084"/>
  <c r="CO7" i="5084"/>
  <c r="CM7" i="5084"/>
  <c r="CK7" i="5084"/>
  <c r="CJ7" i="5084"/>
  <c r="CI7" i="5084"/>
  <c r="CH7" i="5084"/>
  <c r="BZ7" i="5084"/>
  <c r="BY7" i="5084"/>
  <c r="BX7" i="5084"/>
  <c r="BW7" i="5084"/>
  <c r="BV7" i="5084"/>
  <c r="BT7" i="5084"/>
  <c r="BS7" i="5084"/>
  <c r="BR7" i="5084"/>
  <c r="BQ7" i="5084"/>
  <c r="BP7" i="5084"/>
  <c r="BN7" i="5084"/>
  <c r="BM7" i="5084"/>
  <c r="BL7" i="5084"/>
  <c r="BK7" i="5084"/>
  <c r="BJ7" i="5084"/>
  <c r="BB7" i="5084"/>
  <c r="BA7" i="5084"/>
  <c r="AZ7" i="5084"/>
  <c r="AY7" i="5084"/>
  <c r="AX7" i="5084"/>
  <c r="AV7" i="5084"/>
  <c r="AU7" i="5084"/>
  <c r="AT7" i="5084"/>
  <c r="AS7" i="5084"/>
  <c r="AR7" i="5084"/>
  <c r="AP7" i="5084"/>
  <c r="AO7" i="5084"/>
  <c r="AN7" i="5084"/>
  <c r="AM7" i="5084"/>
  <c r="AL7" i="5084"/>
  <c r="AJ7" i="5084"/>
  <c r="AI7" i="5084"/>
  <c r="AH7" i="5084"/>
  <c r="AG7" i="5084"/>
  <c r="AF7" i="5084"/>
  <c r="AD7" i="5084"/>
  <c r="AC7" i="5084"/>
  <c r="AB7" i="5084"/>
  <c r="AA7" i="5084"/>
  <c r="Z7" i="5084"/>
  <c r="R7" i="5084"/>
  <c r="Q7" i="5084"/>
  <c r="P7" i="5084"/>
  <c r="O7" i="5084"/>
  <c r="N7" i="5084"/>
  <c r="L7" i="5084"/>
  <c r="K7" i="5084"/>
  <c r="J7" i="5084"/>
  <c r="I7" i="5084"/>
  <c r="H7" i="5084"/>
  <c r="F7" i="5084"/>
  <c r="E7" i="5084"/>
  <c r="D7" i="5084"/>
  <c r="C7" i="5084"/>
  <c r="JC6" i="5084"/>
  <c r="JB6" i="5084"/>
  <c r="JA6" i="5084"/>
  <c r="IZ6" i="5084"/>
  <c r="IY6" i="5084"/>
  <c r="IW6" i="5084"/>
  <c r="IV6" i="5084"/>
  <c r="IU6" i="5084"/>
  <c r="IT6" i="5084"/>
  <c r="IS6" i="5084"/>
  <c r="IQ6" i="5084"/>
  <c r="IP6" i="5084"/>
  <c r="IO6" i="5084"/>
  <c r="IN6" i="5084"/>
  <c r="IM6" i="5084"/>
  <c r="IE6" i="5084"/>
  <c r="ID6" i="5084"/>
  <c r="IC6" i="5084"/>
  <c r="IB6" i="5084"/>
  <c r="IA6" i="5084"/>
  <c r="HY6" i="5084"/>
  <c r="HX6" i="5084"/>
  <c r="HW6" i="5084"/>
  <c r="HV6" i="5084"/>
  <c r="HU6" i="5084"/>
  <c r="HG6" i="5084"/>
  <c r="HF6" i="5084"/>
  <c r="HE6" i="5084"/>
  <c r="HD6" i="5084"/>
  <c r="HC6" i="5084"/>
  <c r="HA6" i="5084"/>
  <c r="GZ6" i="5084"/>
  <c r="GY6" i="5084"/>
  <c r="GX6" i="5084"/>
  <c r="GW6" i="5084"/>
  <c r="GU6" i="5084"/>
  <c r="GT6" i="5084"/>
  <c r="GS6" i="5084"/>
  <c r="GR6" i="5084"/>
  <c r="GQ6" i="5084"/>
  <c r="GO6" i="5084"/>
  <c r="GN6" i="5084"/>
  <c r="GM6" i="5084"/>
  <c r="GL6" i="5084"/>
  <c r="GK6" i="5084"/>
  <c r="GI6" i="5084"/>
  <c r="GH6" i="5084"/>
  <c r="GG6" i="5084"/>
  <c r="GF6" i="5084"/>
  <c r="GE6" i="5084"/>
  <c r="GC6" i="5084"/>
  <c r="GB6" i="5084"/>
  <c r="GA6" i="5084"/>
  <c r="FZ6" i="5084"/>
  <c r="FY6" i="5084"/>
  <c r="FW6" i="5084"/>
  <c r="FV6" i="5084"/>
  <c r="FU6" i="5084"/>
  <c r="FT6" i="5084"/>
  <c r="FS6" i="5084"/>
  <c r="FQ6" i="5084"/>
  <c r="FP6" i="5084"/>
  <c r="FO6" i="5084"/>
  <c r="FN6" i="5084"/>
  <c r="FM6" i="5084"/>
  <c r="FE6" i="5084"/>
  <c r="FD6" i="5084"/>
  <c r="FC6" i="5084"/>
  <c r="FB6" i="5084"/>
  <c r="FA6" i="5084"/>
  <c r="EY6" i="5084"/>
  <c r="EX6" i="5084"/>
  <c r="EW6" i="5084"/>
  <c r="EV6" i="5084"/>
  <c r="EU6" i="5084"/>
  <c r="ES6" i="5084"/>
  <c r="ER6" i="5084"/>
  <c r="EQ6" i="5084"/>
  <c r="EP6" i="5084"/>
  <c r="EO6" i="5084"/>
  <c r="EM6" i="5084"/>
  <c r="EL6" i="5084"/>
  <c r="EK6" i="5084"/>
  <c r="EJ6" i="5084"/>
  <c r="EI6" i="5084"/>
  <c r="EG6" i="5084"/>
  <c r="EF6" i="5084"/>
  <c r="EE6" i="5084"/>
  <c r="ED6" i="5084"/>
  <c r="EC6" i="5084"/>
  <c r="EA6" i="5084"/>
  <c r="DZ6" i="5084"/>
  <c r="DY6" i="5084"/>
  <c r="DX6" i="5084"/>
  <c r="DW6" i="5084"/>
  <c r="DU6" i="5084"/>
  <c r="DT6" i="5084"/>
  <c r="DS6" i="5084"/>
  <c r="DR6" i="5084"/>
  <c r="DQ6" i="5084"/>
  <c r="DH6" i="5084"/>
  <c r="DF6" i="5084"/>
  <c r="DE6" i="5084"/>
  <c r="DD6" i="5084"/>
  <c r="DC6" i="5084"/>
  <c r="CY6" i="5084"/>
  <c r="CX6" i="5084"/>
  <c r="CW6" i="5084"/>
  <c r="CV6" i="5084"/>
  <c r="CT6" i="5084"/>
  <c r="CR6" i="5084"/>
  <c r="CQ6" i="5084"/>
  <c r="CP6" i="5084"/>
  <c r="CO6" i="5084"/>
  <c r="CM6" i="5084"/>
  <c r="CK6" i="5084"/>
  <c r="CJ6" i="5084"/>
  <c r="CI6" i="5084"/>
  <c r="CH6" i="5084"/>
  <c r="BZ6" i="5084"/>
  <c r="BY6" i="5084"/>
  <c r="BX6" i="5084"/>
  <c r="BW6" i="5084"/>
  <c r="BV6" i="5084"/>
  <c r="BT6" i="5084"/>
  <c r="BS6" i="5084"/>
  <c r="BR6" i="5084"/>
  <c r="BQ6" i="5084"/>
  <c r="BP6" i="5084"/>
  <c r="BN6" i="5084"/>
  <c r="BM6" i="5084"/>
  <c r="BL6" i="5084"/>
  <c r="BK6" i="5084"/>
  <c r="BJ6" i="5084"/>
  <c r="BB6" i="5084"/>
  <c r="BA6" i="5084"/>
  <c r="AZ6" i="5084"/>
  <c r="AY6" i="5084"/>
  <c r="AX6" i="5084"/>
  <c r="AV6" i="5084"/>
  <c r="AU6" i="5084"/>
  <c r="AT6" i="5084"/>
  <c r="AS6" i="5084"/>
  <c r="AR6" i="5084"/>
  <c r="AP6" i="5084"/>
  <c r="AO6" i="5084"/>
  <c r="AN6" i="5084"/>
  <c r="AM6" i="5084"/>
  <c r="AL6" i="5084"/>
  <c r="AJ6" i="5084"/>
  <c r="AI6" i="5084"/>
  <c r="AH6" i="5084"/>
  <c r="AG6" i="5084"/>
  <c r="AF6" i="5084"/>
  <c r="AD6" i="5084"/>
  <c r="AC6" i="5084"/>
  <c r="AB6" i="5084"/>
  <c r="AA6" i="5084"/>
  <c r="Z6" i="5084"/>
  <c r="R6" i="5084"/>
  <c r="Q6" i="5084"/>
  <c r="P6" i="5084"/>
  <c r="O6" i="5084"/>
  <c r="N6" i="5084"/>
  <c r="L6" i="5084"/>
  <c r="K6" i="5084"/>
  <c r="J6" i="5084"/>
  <c r="I6" i="5084"/>
  <c r="H6" i="5084"/>
  <c r="F6" i="5084"/>
  <c r="E6" i="5084"/>
  <c r="D6" i="5084"/>
  <c r="C6" i="5084"/>
  <c r="B9" i="5084"/>
  <c r="B8" i="5084"/>
  <c r="B7" i="5084"/>
  <c r="B6" i="5084"/>
  <c r="T6" i="5088"/>
  <c r="JM105" i="5088"/>
  <c r="BD105" i="46188" s="1"/>
  <c r="JL105" i="5088"/>
  <c r="BC105" i="46188" s="1"/>
  <c r="JK105" i="5088"/>
  <c r="BB105" i="46188" s="1"/>
  <c r="JJ105" i="5088"/>
  <c r="BA105" i="46188" s="1"/>
  <c r="JI105" i="5088"/>
  <c r="AZ105" i="46188" s="1"/>
  <c r="JM107" i="5088"/>
  <c r="BD107" i="46188" s="1"/>
  <c r="JL107" i="5088"/>
  <c r="BC107" i="46188" s="1"/>
  <c r="JK107" i="5088"/>
  <c r="BB107" i="46188" s="1"/>
  <c r="JJ107" i="5088"/>
  <c r="BA107" i="46188" s="1"/>
  <c r="JI107" i="5088"/>
  <c r="AZ107" i="46188" s="1"/>
  <c r="JM103" i="5088"/>
  <c r="BD103" i="46188" s="1"/>
  <c r="JL103" i="5088"/>
  <c r="BC103" i="46188" s="1"/>
  <c r="JK103" i="5088"/>
  <c r="BB103" i="46188" s="1"/>
  <c r="JJ103" i="5088"/>
  <c r="BA103" i="46188" s="1"/>
  <c r="JI103" i="5088"/>
  <c r="AZ103" i="46188" s="1"/>
  <c r="JM99" i="5088"/>
  <c r="BD99" i="46188" s="1"/>
  <c r="JL99" i="5088"/>
  <c r="BC99" i="46188" s="1"/>
  <c r="JK99" i="5088"/>
  <c r="BB99" i="46188" s="1"/>
  <c r="JJ99" i="5088"/>
  <c r="BA99" i="46188" s="1"/>
  <c r="JI99" i="5088"/>
  <c r="AZ99" i="46188" s="1"/>
  <c r="JM90" i="5088"/>
  <c r="BD90" i="46188" s="1"/>
  <c r="JL90" i="5088"/>
  <c r="BC90" i="46188" s="1"/>
  <c r="JK90" i="5088"/>
  <c r="BB90" i="46188" s="1"/>
  <c r="JJ90" i="5088"/>
  <c r="BA90" i="46188" s="1"/>
  <c r="JI90" i="5088"/>
  <c r="AZ90" i="46188" s="1"/>
  <c r="JM89" i="5088"/>
  <c r="BD89" i="46188" s="1"/>
  <c r="JL89" i="5088"/>
  <c r="BC89" i="46188" s="1"/>
  <c r="JK89" i="5088"/>
  <c r="BB89" i="46188" s="1"/>
  <c r="JJ89" i="5088"/>
  <c r="BA89" i="46188" s="1"/>
  <c r="JI89" i="5088"/>
  <c r="AZ89" i="46188" s="1"/>
  <c r="JM87" i="5088"/>
  <c r="BD87" i="46188" s="1"/>
  <c r="JL87" i="5088"/>
  <c r="BC87" i="46188" s="1"/>
  <c r="JK87" i="5088"/>
  <c r="BB87" i="46188" s="1"/>
  <c r="JJ87" i="5088"/>
  <c r="BA87" i="46188" s="1"/>
  <c r="JI87" i="5088"/>
  <c r="AZ87" i="46188" s="1"/>
  <c r="JM86" i="5088"/>
  <c r="BD86" i="46188" s="1"/>
  <c r="JL86" i="5088"/>
  <c r="BC86" i="46188" s="1"/>
  <c r="JK86" i="5088"/>
  <c r="BB86" i="46188" s="1"/>
  <c r="JJ86" i="5088"/>
  <c r="BA86" i="46188" s="1"/>
  <c r="JI86" i="5088"/>
  <c r="AZ86" i="46188" s="1"/>
  <c r="JM84" i="5088"/>
  <c r="BD84" i="46188" s="1"/>
  <c r="JL84" i="5088"/>
  <c r="BC84" i="46188" s="1"/>
  <c r="JK84" i="5088"/>
  <c r="BB84" i="46188" s="1"/>
  <c r="JJ84" i="5088"/>
  <c r="BA84" i="46188" s="1"/>
  <c r="JI84" i="5088"/>
  <c r="AZ84" i="46188" s="1"/>
  <c r="JM94" i="5088"/>
  <c r="BD94" i="46188" s="1"/>
  <c r="JL94" i="5088"/>
  <c r="BC94" i="46188" s="1"/>
  <c r="JK94" i="5088"/>
  <c r="BB94" i="46188" s="1"/>
  <c r="JJ94" i="5088"/>
  <c r="BA94" i="46188" s="1"/>
  <c r="JI94" i="5088"/>
  <c r="AZ94" i="46188" s="1"/>
  <c r="JM78" i="5088"/>
  <c r="BD78" i="46188" s="1"/>
  <c r="JL78" i="5088"/>
  <c r="BC78" i="46188" s="1"/>
  <c r="JK78" i="5088"/>
  <c r="BB78" i="46188" s="1"/>
  <c r="JJ78" i="5088"/>
  <c r="BA78" i="46188" s="1"/>
  <c r="JI78" i="5088"/>
  <c r="AZ78" i="46188" s="1"/>
  <c r="JM98" i="5088"/>
  <c r="BD98" i="46188" s="1"/>
  <c r="JL98" i="5088"/>
  <c r="BC98" i="46188" s="1"/>
  <c r="JK98" i="5088"/>
  <c r="BB98" i="46188" s="1"/>
  <c r="JJ98" i="5088"/>
  <c r="BA98" i="46188" s="1"/>
  <c r="JI98" i="5088"/>
  <c r="AZ98" i="46188" s="1"/>
  <c r="JM96" i="5088"/>
  <c r="BD96" i="46188" s="1"/>
  <c r="JL96" i="5088"/>
  <c r="BC96" i="46188" s="1"/>
  <c r="JK96" i="5088"/>
  <c r="BB96" i="46188" s="1"/>
  <c r="JJ96" i="5088"/>
  <c r="BA96" i="46188" s="1"/>
  <c r="JI96" i="5088"/>
  <c r="AZ96" i="46188" s="1"/>
  <c r="JM91" i="5088"/>
  <c r="BD91" i="46188" s="1"/>
  <c r="JL91" i="5088"/>
  <c r="BC91" i="46188" s="1"/>
  <c r="JK91" i="5088"/>
  <c r="BB91" i="46188" s="1"/>
  <c r="JJ91" i="5088"/>
  <c r="BA91" i="46188" s="1"/>
  <c r="JI91" i="5088"/>
  <c r="AZ91" i="46188" s="1"/>
  <c r="JM95" i="5088"/>
  <c r="BD95" i="46188" s="1"/>
  <c r="JL95" i="5088"/>
  <c r="BC95" i="46188" s="1"/>
  <c r="JK95" i="5088"/>
  <c r="BB95" i="46188" s="1"/>
  <c r="JJ95" i="5088"/>
  <c r="BA95" i="46188" s="1"/>
  <c r="JI95" i="5088"/>
  <c r="AZ95" i="46188" s="1"/>
  <c r="JM92" i="5088"/>
  <c r="BD92" i="46188" s="1"/>
  <c r="JL92" i="5088"/>
  <c r="BC92" i="46188" s="1"/>
  <c r="JK92" i="5088"/>
  <c r="BB92" i="46188" s="1"/>
  <c r="JJ92" i="5088"/>
  <c r="BA92" i="46188" s="1"/>
  <c r="JI92" i="5088"/>
  <c r="AZ92" i="46188" s="1"/>
  <c r="JM77" i="5088"/>
  <c r="BD77" i="46188" s="1"/>
  <c r="JL77" i="5088"/>
  <c r="BC77" i="46188" s="1"/>
  <c r="JK77" i="5088"/>
  <c r="BB77" i="46188" s="1"/>
  <c r="JJ77" i="5088"/>
  <c r="BA77" i="46188" s="1"/>
  <c r="JI77" i="5088"/>
  <c r="AZ77" i="46188" s="1"/>
  <c r="JM93" i="5088"/>
  <c r="BD93" i="46188" s="1"/>
  <c r="JL93" i="5088"/>
  <c r="BC93" i="46188" s="1"/>
  <c r="JK93" i="5088"/>
  <c r="BB93" i="46188" s="1"/>
  <c r="JJ93" i="5088"/>
  <c r="BA93" i="46188" s="1"/>
  <c r="JI93" i="5088"/>
  <c r="AZ93" i="46188" s="1"/>
  <c r="JM81" i="5088"/>
  <c r="BD81" i="46188" s="1"/>
  <c r="JL81" i="5088"/>
  <c r="BC81" i="46188" s="1"/>
  <c r="JK81" i="5088"/>
  <c r="BB81" i="46188" s="1"/>
  <c r="JJ81" i="5088"/>
  <c r="BA81" i="46188" s="1"/>
  <c r="JI81" i="5088"/>
  <c r="AZ81" i="46188" s="1"/>
  <c r="JM76" i="5088"/>
  <c r="BD76" i="46188" s="1"/>
  <c r="JL76" i="5088"/>
  <c r="BC76" i="46188" s="1"/>
  <c r="JK76" i="5088"/>
  <c r="BB76" i="46188" s="1"/>
  <c r="JJ76" i="5088"/>
  <c r="BA76" i="46188" s="1"/>
  <c r="JI76" i="5088"/>
  <c r="AZ76" i="46188" s="1"/>
  <c r="JM68" i="5088"/>
  <c r="BD68" i="46188" s="1"/>
  <c r="JL68" i="5088"/>
  <c r="BC68" i="46188" s="1"/>
  <c r="JK68" i="5088"/>
  <c r="BB68" i="46188" s="1"/>
  <c r="JJ68" i="5088"/>
  <c r="BA68" i="46188" s="1"/>
  <c r="JI68" i="5088"/>
  <c r="AZ68" i="46188" s="1"/>
  <c r="BD67" i="46188"/>
  <c r="BC67" i="46188"/>
  <c r="BB67" i="46188"/>
  <c r="BA67" i="46188"/>
  <c r="AZ67" i="46188"/>
  <c r="BD64" i="46188"/>
  <c r="BC64" i="46188"/>
  <c r="BB64" i="46188"/>
  <c r="BA64" i="46188"/>
  <c r="AZ64" i="46188"/>
  <c r="BD63" i="46188"/>
  <c r="BC63" i="46188"/>
  <c r="BB63" i="46188"/>
  <c r="BA63" i="46188"/>
  <c r="AZ63" i="46188"/>
  <c r="BD62" i="46188"/>
  <c r="BC62" i="46188"/>
  <c r="BB62" i="46188"/>
  <c r="BA62" i="46188"/>
  <c r="AZ62" i="46188"/>
  <c r="BD60" i="46188"/>
  <c r="BC60" i="46188"/>
  <c r="BB60" i="46188"/>
  <c r="BA60" i="46188"/>
  <c r="AZ60" i="46188"/>
  <c r="JM69" i="5088"/>
  <c r="BD69" i="46188" s="1"/>
  <c r="JL69" i="5088"/>
  <c r="BC69" i="46188" s="1"/>
  <c r="JK69" i="5088"/>
  <c r="BB69" i="46188" s="1"/>
  <c r="JJ69" i="5088"/>
  <c r="BA69" i="46188" s="1"/>
  <c r="JI69" i="5088"/>
  <c r="AZ69" i="46188" s="1"/>
  <c r="BD59" i="46188"/>
  <c r="BC59" i="46188"/>
  <c r="BB59" i="46188"/>
  <c r="BA59" i="46188"/>
  <c r="AZ59" i="46188"/>
  <c r="BD56" i="46188"/>
  <c r="BC56" i="46188"/>
  <c r="BB56" i="46188"/>
  <c r="BA56" i="46188"/>
  <c r="AZ56" i="46188"/>
  <c r="BD54" i="46188"/>
  <c r="BC54" i="46188"/>
  <c r="BB54" i="46188"/>
  <c r="BA54" i="46188"/>
  <c r="AZ54" i="46188"/>
  <c r="JM26" i="5088"/>
  <c r="BD26" i="46188" s="1"/>
  <c r="JL26" i="5088"/>
  <c r="BC26" i="46188" s="1"/>
  <c r="JK26" i="5088"/>
  <c r="BB26" i="46188" s="1"/>
  <c r="JJ26" i="5088"/>
  <c r="BA26" i="46188" s="1"/>
  <c r="JI26" i="5088"/>
  <c r="AZ26" i="46188" s="1"/>
  <c r="JM45" i="5088"/>
  <c r="BD45" i="46188" s="1"/>
  <c r="JL45" i="5088"/>
  <c r="BC45" i="46188" s="1"/>
  <c r="JK45" i="5088"/>
  <c r="BB45" i="46188" s="1"/>
  <c r="JJ45" i="5088"/>
  <c r="BA45" i="46188" s="1"/>
  <c r="JI45" i="5088"/>
  <c r="AZ45" i="46188" s="1"/>
  <c r="JM39" i="5088"/>
  <c r="BD39" i="46188" s="1"/>
  <c r="JL39" i="5088"/>
  <c r="BC39" i="46188" s="1"/>
  <c r="JK39" i="5088"/>
  <c r="BB39" i="46188" s="1"/>
  <c r="JJ39" i="5088"/>
  <c r="BA39" i="46188" s="1"/>
  <c r="JI39" i="5088"/>
  <c r="AZ39" i="46188" s="1"/>
  <c r="JM47" i="5088"/>
  <c r="JL47" i="5088"/>
  <c r="JK47" i="5088"/>
  <c r="JJ47" i="5088"/>
  <c r="JI47" i="5088"/>
  <c r="JM38" i="5088"/>
  <c r="BD38" i="46188" s="1"/>
  <c r="JL38" i="5088"/>
  <c r="BC38" i="46188" s="1"/>
  <c r="JK38" i="5088"/>
  <c r="BB38" i="46188" s="1"/>
  <c r="JJ38" i="5088"/>
  <c r="BA38" i="46188" s="1"/>
  <c r="JI38" i="5088"/>
  <c r="AZ38" i="46188" s="1"/>
  <c r="JM44" i="5088"/>
  <c r="BD44" i="46188" s="1"/>
  <c r="JL44" i="5088"/>
  <c r="BC44" i="46188" s="1"/>
  <c r="JK44" i="5088"/>
  <c r="BB44" i="46188" s="1"/>
  <c r="JJ44" i="5088"/>
  <c r="BA44" i="46188" s="1"/>
  <c r="JI44" i="5088"/>
  <c r="AZ44" i="46188" s="1"/>
  <c r="JM41" i="5088"/>
  <c r="BD41" i="46188" s="1"/>
  <c r="JL41" i="5088"/>
  <c r="BC41" i="46188" s="1"/>
  <c r="JK41" i="5088"/>
  <c r="BB41" i="46188" s="1"/>
  <c r="JJ41" i="5088"/>
  <c r="BA41" i="46188" s="1"/>
  <c r="JI41" i="5088"/>
  <c r="AZ41" i="46188" s="1"/>
  <c r="JM25" i="5088"/>
  <c r="BD25" i="46188" s="1"/>
  <c r="JL25" i="5088"/>
  <c r="BC25" i="46188" s="1"/>
  <c r="JK25" i="5088"/>
  <c r="BB25" i="46188" s="1"/>
  <c r="JJ25" i="5088"/>
  <c r="BA25" i="46188" s="1"/>
  <c r="JI25" i="5088"/>
  <c r="AZ25" i="46188" s="1"/>
  <c r="JM34" i="5088"/>
  <c r="BD34" i="46188" s="1"/>
  <c r="JL34" i="5088"/>
  <c r="BC34" i="46188" s="1"/>
  <c r="JK34" i="5088"/>
  <c r="BB34" i="46188" s="1"/>
  <c r="JJ34" i="5088"/>
  <c r="BA34" i="46188" s="1"/>
  <c r="JI34" i="5088"/>
  <c r="AZ34" i="46188" s="1"/>
  <c r="JM23" i="5088"/>
  <c r="BD23" i="46188" s="1"/>
  <c r="JL23" i="5088"/>
  <c r="BC23" i="46188" s="1"/>
  <c r="JK23" i="5088"/>
  <c r="BB23" i="46188" s="1"/>
  <c r="JJ23" i="5088"/>
  <c r="BA23" i="46188" s="1"/>
  <c r="JI23" i="5088"/>
  <c r="AZ23" i="46188" s="1"/>
  <c r="JM22" i="5088"/>
  <c r="BD22" i="46188" s="1"/>
  <c r="JL22" i="5088"/>
  <c r="BC22" i="46188" s="1"/>
  <c r="JK22" i="5088"/>
  <c r="BB22" i="46188" s="1"/>
  <c r="JJ22" i="5088"/>
  <c r="BA22" i="46188" s="1"/>
  <c r="JI22" i="5088"/>
  <c r="AZ22" i="46188" s="1"/>
  <c r="JM42" i="5088"/>
  <c r="BD42" i="46188" s="1"/>
  <c r="JL42" i="5088"/>
  <c r="BC42" i="46188" s="1"/>
  <c r="JK42" i="5088"/>
  <c r="BB42" i="46188" s="1"/>
  <c r="JJ42" i="5088"/>
  <c r="BA42" i="46188" s="1"/>
  <c r="JI42" i="5088"/>
  <c r="AZ42" i="46188" s="1"/>
  <c r="JM37" i="5088"/>
  <c r="BD37" i="46188" s="1"/>
  <c r="JL37" i="5088"/>
  <c r="BC37" i="46188" s="1"/>
  <c r="JK37" i="5088"/>
  <c r="BB37" i="46188" s="1"/>
  <c r="JJ37" i="5088"/>
  <c r="BA37" i="46188" s="1"/>
  <c r="JI37" i="5088"/>
  <c r="AZ37" i="46188" s="1"/>
  <c r="JM43" i="5088"/>
  <c r="BD43" i="46188" s="1"/>
  <c r="JL43" i="5088"/>
  <c r="BC43" i="46188" s="1"/>
  <c r="JK43" i="5088"/>
  <c r="BB43" i="46188" s="1"/>
  <c r="JJ43" i="5088"/>
  <c r="BA43" i="46188" s="1"/>
  <c r="JI43" i="5088"/>
  <c r="AZ43" i="46188" s="1"/>
  <c r="JM32" i="5088"/>
  <c r="BD32" i="46188" s="1"/>
  <c r="JL32" i="5088"/>
  <c r="BC32" i="46188" s="1"/>
  <c r="JK32" i="5088"/>
  <c r="BB32" i="46188" s="1"/>
  <c r="JJ32" i="5088"/>
  <c r="BA32" i="46188" s="1"/>
  <c r="JI32" i="5088"/>
  <c r="AZ32" i="46188" s="1"/>
  <c r="JM35" i="5088"/>
  <c r="BD35" i="46188" s="1"/>
  <c r="JL35" i="5088"/>
  <c r="BC35" i="46188" s="1"/>
  <c r="JK35" i="5088"/>
  <c r="BB35" i="46188" s="1"/>
  <c r="JJ35" i="5088"/>
  <c r="BA35" i="46188" s="1"/>
  <c r="JI35" i="5088"/>
  <c r="AZ35" i="46188" s="1"/>
  <c r="JM40" i="5088"/>
  <c r="BD40" i="46188" s="1"/>
  <c r="JL40" i="5088"/>
  <c r="BC40" i="46188" s="1"/>
  <c r="JK40" i="5088"/>
  <c r="BB40" i="46188" s="1"/>
  <c r="JJ40" i="5088"/>
  <c r="BA40" i="46188" s="1"/>
  <c r="JI40" i="5088"/>
  <c r="AZ40" i="46188" s="1"/>
  <c r="JM36" i="5088"/>
  <c r="BD36" i="46188" s="1"/>
  <c r="JL36" i="5088"/>
  <c r="BC36" i="46188" s="1"/>
  <c r="JK36" i="5088"/>
  <c r="BB36" i="46188" s="1"/>
  <c r="JJ36" i="5088"/>
  <c r="BA36" i="46188" s="1"/>
  <c r="JI36" i="5088"/>
  <c r="AZ36" i="46188" s="1"/>
  <c r="JM31" i="5088"/>
  <c r="BD31" i="46188" s="1"/>
  <c r="JL31" i="5088"/>
  <c r="BC31" i="46188" s="1"/>
  <c r="JK31" i="5088"/>
  <c r="BB31" i="46188" s="1"/>
  <c r="JJ31" i="5088"/>
  <c r="BA31" i="46188" s="1"/>
  <c r="JI31" i="5088"/>
  <c r="AZ31" i="46188" s="1"/>
  <c r="JM29" i="5088"/>
  <c r="JL29" i="5088"/>
  <c r="JK29" i="5088"/>
  <c r="JJ29" i="5088"/>
  <c r="JI29" i="5088"/>
  <c r="JM27" i="5088"/>
  <c r="BD27" i="46188" s="1"/>
  <c r="JL27" i="5088"/>
  <c r="BC27" i="46188" s="1"/>
  <c r="JK27" i="5088"/>
  <c r="BB27" i="46188" s="1"/>
  <c r="JJ27" i="5088"/>
  <c r="BA27" i="46188" s="1"/>
  <c r="JI27" i="5088"/>
  <c r="AZ27" i="46188" s="1"/>
  <c r="JM21" i="5088"/>
  <c r="BD21" i="46188" s="1"/>
  <c r="JL21" i="5088"/>
  <c r="BC21" i="46188" s="1"/>
  <c r="JK21" i="5088"/>
  <c r="BB21" i="46188" s="1"/>
  <c r="JJ21" i="5088"/>
  <c r="BA21" i="46188" s="1"/>
  <c r="JI21" i="5088"/>
  <c r="AZ21" i="46188" s="1"/>
  <c r="JM17" i="5088"/>
  <c r="BD17" i="46188" s="1"/>
  <c r="JL17" i="5088"/>
  <c r="BC17" i="46188" s="1"/>
  <c r="JK17" i="5088"/>
  <c r="BB17" i="46188" s="1"/>
  <c r="JJ17" i="5088"/>
  <c r="BA17" i="46188" s="1"/>
  <c r="JI17" i="5088"/>
  <c r="AZ17" i="46188" s="1"/>
  <c r="JM15" i="5088"/>
  <c r="JL15" i="5088"/>
  <c r="JK15" i="5088"/>
  <c r="JJ15" i="5088"/>
  <c r="JI15" i="5088"/>
  <c r="JM14" i="5088"/>
  <c r="BD14" i="46188" s="1"/>
  <c r="JL14" i="5088"/>
  <c r="BC14" i="46188" s="1"/>
  <c r="JK14" i="5088"/>
  <c r="BB14" i="46188" s="1"/>
  <c r="JJ14" i="5088"/>
  <c r="BA14" i="46188" s="1"/>
  <c r="JI14" i="5088"/>
  <c r="AZ14" i="46188" s="1"/>
  <c r="JM13" i="5088"/>
  <c r="BD13" i="46188" s="1"/>
  <c r="JL13" i="5088"/>
  <c r="BC13" i="46188" s="1"/>
  <c r="JK13" i="5088"/>
  <c r="BB13" i="46188" s="1"/>
  <c r="JJ13" i="5088"/>
  <c r="BA13" i="46188" s="1"/>
  <c r="JI13" i="5088"/>
  <c r="AZ13" i="46188" s="1"/>
  <c r="JM12" i="5088"/>
  <c r="BD12" i="46188" s="1"/>
  <c r="JL12" i="5088"/>
  <c r="BC12" i="46188" s="1"/>
  <c r="JK12" i="5088"/>
  <c r="BB12" i="46188" s="1"/>
  <c r="JJ12" i="5088"/>
  <c r="BA12" i="46188" s="1"/>
  <c r="JI12" i="5088"/>
  <c r="AZ12" i="46188" s="1"/>
  <c r="JM11" i="5088"/>
  <c r="BD11" i="46188" s="1"/>
  <c r="JL11" i="5088"/>
  <c r="BC11" i="46188" s="1"/>
  <c r="JK11" i="5088"/>
  <c r="BB11" i="46188" s="1"/>
  <c r="JJ11" i="5088"/>
  <c r="BA11" i="46188" s="1"/>
  <c r="JI11" i="5088"/>
  <c r="AZ11" i="46188" s="1"/>
  <c r="JM10" i="5088"/>
  <c r="BD10" i="46188" s="1"/>
  <c r="JL10" i="5088"/>
  <c r="BC10" i="46188" s="1"/>
  <c r="JK10" i="5088"/>
  <c r="BB10" i="46188" s="1"/>
  <c r="JJ10" i="5088"/>
  <c r="BA10" i="46188" s="1"/>
  <c r="JI10" i="5088"/>
  <c r="AZ10" i="46188" s="1"/>
  <c r="JM9" i="5088"/>
  <c r="JL9" i="5088"/>
  <c r="JK9" i="5088"/>
  <c r="JJ9" i="5088"/>
  <c r="JI9" i="5088"/>
  <c r="JM8" i="5088"/>
  <c r="JL8" i="5088"/>
  <c r="JK8" i="5088"/>
  <c r="JJ8" i="5088"/>
  <c r="JI8" i="5088"/>
  <c r="JM7" i="5088"/>
  <c r="JL7" i="5088"/>
  <c r="JK7" i="5088"/>
  <c r="JJ7" i="5088"/>
  <c r="JI7" i="5088"/>
  <c r="JM6" i="5088"/>
  <c r="JL6" i="5088"/>
  <c r="JK6" i="5088"/>
  <c r="JJ6" i="5088"/>
  <c r="JI6" i="5088"/>
  <c r="AW105" i="46188"/>
  <c r="AV105" i="46188"/>
  <c r="AU105" i="46188"/>
  <c r="AT105" i="46188"/>
  <c r="AS105" i="46188"/>
  <c r="AW107" i="46188"/>
  <c r="AV107" i="46188"/>
  <c r="AU107" i="46188"/>
  <c r="AT107" i="46188"/>
  <c r="AS107" i="46188"/>
  <c r="AW103" i="46188"/>
  <c r="AV103" i="46188"/>
  <c r="AU103" i="46188"/>
  <c r="AT103" i="46188"/>
  <c r="AS103" i="46188"/>
  <c r="AT81" i="46188"/>
  <c r="AW76" i="46188"/>
  <c r="AV76" i="46188"/>
  <c r="AU76" i="46188"/>
  <c r="AT76" i="46188"/>
  <c r="AS76" i="46188"/>
  <c r="AV68" i="46188"/>
  <c r="AU68" i="46188"/>
  <c r="AT68" i="46188"/>
  <c r="AS68" i="46188"/>
  <c r="AW67" i="46188"/>
  <c r="AV67" i="46188"/>
  <c r="AU67" i="46188"/>
  <c r="AT67" i="46188"/>
  <c r="AS67" i="46188"/>
  <c r="AV64" i="46188"/>
  <c r="AU64" i="46188"/>
  <c r="AT64" i="46188"/>
  <c r="AS64" i="46188"/>
  <c r="AV63" i="46188"/>
  <c r="AU63" i="46188"/>
  <c r="AT63" i="46188"/>
  <c r="AS63" i="46188"/>
  <c r="AV62" i="46188"/>
  <c r="AU62" i="46188"/>
  <c r="AT62" i="46188"/>
  <c r="AS62" i="46188"/>
  <c r="AV60" i="46188"/>
  <c r="AU60" i="46188"/>
  <c r="AT60" i="46188"/>
  <c r="AS60" i="46188"/>
  <c r="AV69" i="46188"/>
  <c r="AU69" i="46188"/>
  <c r="AT69" i="46188"/>
  <c r="AS69" i="46188"/>
  <c r="AV59" i="46188"/>
  <c r="AU59" i="46188"/>
  <c r="AT59" i="46188"/>
  <c r="AS59" i="46188"/>
  <c r="AV56" i="46188"/>
  <c r="AU56" i="46188"/>
  <c r="AT56" i="46188"/>
  <c r="AS56" i="46188"/>
  <c r="AV54" i="46188"/>
  <c r="AU54" i="46188"/>
  <c r="AT54" i="46188"/>
  <c r="AS54" i="46188"/>
  <c r="AV26" i="46188"/>
  <c r="AU26" i="46188"/>
  <c r="AT26" i="46188"/>
  <c r="AS26" i="46188"/>
  <c r="AV25" i="46188"/>
  <c r="AU25" i="46188"/>
  <c r="AT25" i="46188"/>
  <c r="AS25" i="46188"/>
  <c r="AU34" i="46188"/>
  <c r="AT34" i="46188"/>
  <c r="AV23" i="46188"/>
  <c r="AU23" i="46188"/>
  <c r="AT23" i="46188"/>
  <c r="AS23" i="46188"/>
  <c r="AV22" i="46188"/>
  <c r="AU22" i="46188"/>
  <c r="AT22" i="46188"/>
  <c r="AS22" i="46188"/>
  <c r="AV32" i="46188"/>
  <c r="AU32" i="46188"/>
  <c r="AT32" i="46188"/>
  <c r="AS32" i="46188"/>
  <c r="AT35" i="46188"/>
  <c r="AU36" i="46188"/>
  <c r="AT36" i="46188"/>
  <c r="AV31" i="46188"/>
  <c r="AU31" i="46188"/>
  <c r="AT31" i="46188"/>
  <c r="AS31" i="46188"/>
  <c r="AV28" i="46188"/>
  <c r="AU28" i="46188"/>
  <c r="AT28" i="46188"/>
  <c r="AS28" i="46188"/>
  <c r="AV27" i="46188"/>
  <c r="AU27" i="46188"/>
  <c r="AT27" i="46188"/>
  <c r="AS27" i="46188"/>
  <c r="AV21" i="46188"/>
  <c r="AU21" i="46188"/>
  <c r="AT21" i="46188"/>
  <c r="AS21" i="46188"/>
  <c r="AW14" i="46188"/>
  <c r="AV14" i="46188"/>
  <c r="AU14" i="46188"/>
  <c r="AT14" i="46188"/>
  <c r="AS14" i="46188"/>
  <c r="AW13" i="46188"/>
  <c r="AV13" i="46188"/>
  <c r="AU13" i="46188"/>
  <c r="AT13" i="46188"/>
  <c r="AS13" i="46188"/>
  <c r="AW12" i="46188"/>
  <c r="AV12" i="46188"/>
  <c r="AU12" i="46188"/>
  <c r="AT12" i="46188"/>
  <c r="AS12" i="46188"/>
  <c r="AW11" i="46188"/>
  <c r="AV11" i="46188"/>
  <c r="AU11" i="46188"/>
  <c r="AT11" i="46188"/>
  <c r="AS11" i="46188"/>
  <c r="AW10" i="46188"/>
  <c r="AV10" i="46188"/>
  <c r="AU10" i="46188"/>
  <c r="AT10" i="46188"/>
  <c r="AS10" i="46188"/>
  <c r="IJ9" i="5084"/>
  <c r="II9" i="5084"/>
  <c r="II7" i="5084"/>
  <c r="AP105" i="46188"/>
  <c r="AO105" i="46188"/>
  <c r="AN105" i="46188"/>
  <c r="AM105" i="46188"/>
  <c r="AL105" i="46188"/>
  <c r="AP107" i="46188"/>
  <c r="AO107" i="46188"/>
  <c r="AN107" i="46188"/>
  <c r="AM107" i="46188"/>
  <c r="AL107" i="46188"/>
  <c r="AP103" i="46188"/>
  <c r="AO103" i="46188"/>
  <c r="AN103" i="46188"/>
  <c r="AM103" i="46188"/>
  <c r="AL103" i="46188"/>
  <c r="AP78" i="46188"/>
  <c r="AO78" i="46188"/>
  <c r="AN78" i="46188"/>
  <c r="AM78" i="46188"/>
  <c r="AL78" i="46188"/>
  <c r="AP77" i="46188"/>
  <c r="AO77" i="46188"/>
  <c r="AN77" i="46188"/>
  <c r="AM77" i="46188"/>
  <c r="AL77" i="46188"/>
  <c r="AP81" i="46188"/>
  <c r="AO81" i="46188"/>
  <c r="AN81" i="46188"/>
  <c r="AM81" i="46188"/>
  <c r="AL81" i="46188"/>
  <c r="AP76" i="46188"/>
  <c r="AO76" i="46188"/>
  <c r="AN76" i="46188"/>
  <c r="AM76" i="46188"/>
  <c r="AL76" i="46188"/>
  <c r="AP68" i="46188"/>
  <c r="AO68" i="46188"/>
  <c r="AN68" i="46188"/>
  <c r="AM68" i="46188"/>
  <c r="AL68" i="46188"/>
  <c r="AP67" i="46188"/>
  <c r="AO67" i="46188"/>
  <c r="AN67" i="46188"/>
  <c r="AM67" i="46188"/>
  <c r="AL67" i="46188"/>
  <c r="AP64" i="46188"/>
  <c r="AO64" i="46188"/>
  <c r="AN64" i="46188"/>
  <c r="AM64" i="46188"/>
  <c r="AL64" i="46188"/>
  <c r="AP63" i="46188"/>
  <c r="AO63" i="46188"/>
  <c r="AN63" i="46188"/>
  <c r="AM63" i="46188"/>
  <c r="AL63" i="46188"/>
  <c r="AP62" i="46188"/>
  <c r="AO62" i="46188"/>
  <c r="AN62" i="46188"/>
  <c r="AM62" i="46188"/>
  <c r="AL62" i="46188"/>
  <c r="AP60" i="46188"/>
  <c r="AO60" i="46188"/>
  <c r="AN60" i="46188"/>
  <c r="AM60" i="46188"/>
  <c r="AL60" i="46188"/>
  <c r="AP69" i="46188"/>
  <c r="AO69" i="46188"/>
  <c r="AN69" i="46188"/>
  <c r="AM69" i="46188"/>
  <c r="AL69" i="46188"/>
  <c r="AP59" i="46188"/>
  <c r="AO59" i="46188"/>
  <c r="AN59" i="46188"/>
  <c r="AM59" i="46188"/>
  <c r="AL59" i="46188"/>
  <c r="AP56" i="46188"/>
  <c r="AO56" i="46188"/>
  <c r="AN56" i="46188"/>
  <c r="AM56" i="46188"/>
  <c r="AL56" i="46188"/>
  <c r="AP54" i="46188"/>
  <c r="AO54" i="46188"/>
  <c r="AN54" i="46188"/>
  <c r="AM54" i="46188"/>
  <c r="AL54" i="46188"/>
  <c r="AP26" i="46188"/>
  <c r="AO26" i="46188"/>
  <c r="AN26" i="46188"/>
  <c r="AM26" i="46188"/>
  <c r="AL26" i="46188"/>
  <c r="AP45" i="46188"/>
  <c r="AO45" i="46188"/>
  <c r="AN45" i="46188"/>
  <c r="AM45" i="46188"/>
  <c r="AL45" i="46188"/>
  <c r="AP39" i="46188"/>
  <c r="AO39" i="46188"/>
  <c r="AN39" i="46188"/>
  <c r="AM39" i="46188"/>
  <c r="AL39" i="46188"/>
  <c r="AP47" i="46188"/>
  <c r="AO47" i="46188"/>
  <c r="AN47" i="46188"/>
  <c r="AM47" i="46188"/>
  <c r="AL47" i="46188"/>
  <c r="AP38" i="46188"/>
  <c r="AO38" i="46188"/>
  <c r="AN38" i="46188"/>
  <c r="AM38" i="46188"/>
  <c r="AL38" i="46188"/>
  <c r="AP44" i="46188"/>
  <c r="AO44" i="46188"/>
  <c r="AN44" i="46188"/>
  <c r="AM44" i="46188"/>
  <c r="AL44" i="46188"/>
  <c r="AP41" i="46188"/>
  <c r="AO41" i="46188"/>
  <c r="AN41" i="46188"/>
  <c r="AM41" i="46188"/>
  <c r="AL41" i="46188"/>
  <c r="AP25" i="46188"/>
  <c r="AO25" i="46188"/>
  <c r="AN25" i="46188"/>
  <c r="AM25" i="46188"/>
  <c r="AL25" i="46188"/>
  <c r="AP34" i="46188"/>
  <c r="AO34" i="46188"/>
  <c r="AN34" i="46188"/>
  <c r="AM34" i="46188"/>
  <c r="AL34" i="46188"/>
  <c r="AP23" i="46188"/>
  <c r="AO23" i="46188"/>
  <c r="AN23" i="46188"/>
  <c r="AM23" i="46188"/>
  <c r="AL23" i="46188"/>
  <c r="AP22" i="46188"/>
  <c r="AO22" i="46188"/>
  <c r="AN22" i="46188"/>
  <c r="AM22" i="46188"/>
  <c r="AL22" i="46188"/>
  <c r="AP42" i="46188"/>
  <c r="AO42" i="46188"/>
  <c r="AN42" i="46188"/>
  <c r="AM42" i="46188"/>
  <c r="AL42" i="46188"/>
  <c r="AP37" i="46188"/>
  <c r="AO37" i="46188"/>
  <c r="AN37" i="46188"/>
  <c r="AM37" i="46188"/>
  <c r="AL37" i="46188"/>
  <c r="AP43" i="46188"/>
  <c r="AO43" i="46188"/>
  <c r="AN43" i="46188"/>
  <c r="AM43" i="46188"/>
  <c r="AL43" i="46188"/>
  <c r="AP32" i="46188"/>
  <c r="AO32" i="46188"/>
  <c r="AN32" i="46188"/>
  <c r="AM32" i="46188"/>
  <c r="AL32" i="46188"/>
  <c r="AP35" i="46188"/>
  <c r="AO35" i="46188"/>
  <c r="AN35" i="46188"/>
  <c r="AM35" i="46188"/>
  <c r="AL35" i="46188"/>
  <c r="AP40" i="46188"/>
  <c r="AO40" i="46188"/>
  <c r="AN40" i="46188"/>
  <c r="AM40" i="46188"/>
  <c r="AL40" i="46188"/>
  <c r="AP36" i="46188"/>
  <c r="AO36" i="46188"/>
  <c r="AN36" i="46188"/>
  <c r="AM36" i="46188"/>
  <c r="AL36" i="46188"/>
  <c r="AP31" i="46188"/>
  <c r="AO31" i="46188"/>
  <c r="AN31" i="46188"/>
  <c r="AM31" i="46188"/>
  <c r="AL31" i="46188"/>
  <c r="AP28" i="46188"/>
  <c r="AO28" i="46188"/>
  <c r="AN28" i="46188"/>
  <c r="AM28" i="46188"/>
  <c r="AL28" i="46188"/>
  <c r="AP27" i="46188"/>
  <c r="AO27" i="46188"/>
  <c r="AN27" i="46188"/>
  <c r="AM27" i="46188"/>
  <c r="AL27" i="46188"/>
  <c r="AP21" i="46188"/>
  <c r="AO21" i="46188"/>
  <c r="AN21" i="46188"/>
  <c r="AM21" i="46188"/>
  <c r="AL21" i="46188"/>
  <c r="AP14" i="46188"/>
  <c r="AO14" i="46188"/>
  <c r="AN14" i="46188"/>
  <c r="AM14" i="46188"/>
  <c r="AL14" i="46188"/>
  <c r="AP13" i="46188"/>
  <c r="AO13" i="46188"/>
  <c r="AN13" i="46188"/>
  <c r="AM13" i="46188"/>
  <c r="AL13" i="46188"/>
  <c r="AP12" i="46188"/>
  <c r="AO12" i="46188"/>
  <c r="AN12" i="46188"/>
  <c r="AM12" i="46188"/>
  <c r="AL12" i="46188"/>
  <c r="AP11" i="46188"/>
  <c r="AO11" i="46188"/>
  <c r="AN11" i="46188"/>
  <c r="AM11" i="46188"/>
  <c r="AL11" i="46188"/>
  <c r="AP10" i="46188"/>
  <c r="AO10" i="46188"/>
  <c r="AN10" i="46188"/>
  <c r="AM10" i="46188"/>
  <c r="AL10" i="46188"/>
  <c r="HK8" i="5084"/>
  <c r="HJ8" i="5084"/>
  <c r="HI8" i="5084"/>
  <c r="FO91" i="5088"/>
  <c r="AI91" i="46188" s="1"/>
  <c r="FN91" i="5088"/>
  <c r="AH91" i="46188" s="1"/>
  <c r="FM91" i="5088"/>
  <c r="AG91" i="46188" s="1"/>
  <c r="FL91" i="5088"/>
  <c r="AF91" i="46188" s="1"/>
  <c r="FK91" i="5088"/>
  <c r="AE91" i="46188" s="1"/>
  <c r="FO95" i="5088"/>
  <c r="AI95" i="46188" s="1"/>
  <c r="FN95" i="5088"/>
  <c r="AH95" i="46188" s="1"/>
  <c r="FM95" i="5088"/>
  <c r="AG95" i="46188" s="1"/>
  <c r="FL95" i="5088"/>
  <c r="AF95" i="46188" s="1"/>
  <c r="FK95" i="5088"/>
  <c r="AE95" i="46188" s="1"/>
  <c r="FO92" i="5088"/>
  <c r="AI92" i="46188" s="1"/>
  <c r="FN92" i="5088"/>
  <c r="AH92" i="46188" s="1"/>
  <c r="FM92" i="5088"/>
  <c r="AG92" i="46188" s="1"/>
  <c r="FL92" i="5088"/>
  <c r="AF92" i="46188" s="1"/>
  <c r="FK92" i="5088"/>
  <c r="AE92" i="46188" s="1"/>
  <c r="FO77" i="5088"/>
  <c r="AI77" i="46188" s="1"/>
  <c r="FN77" i="5088"/>
  <c r="AH77" i="46188" s="1"/>
  <c r="FM77" i="5088"/>
  <c r="AG77" i="46188" s="1"/>
  <c r="FL77" i="5088"/>
  <c r="AF77" i="46188" s="1"/>
  <c r="FK77" i="5088"/>
  <c r="AE77" i="46188" s="1"/>
  <c r="FO93" i="5088"/>
  <c r="AI93" i="46188" s="1"/>
  <c r="FN93" i="5088"/>
  <c r="AH93" i="46188" s="1"/>
  <c r="FM93" i="5088"/>
  <c r="AG93" i="46188" s="1"/>
  <c r="FL93" i="5088"/>
  <c r="AF93" i="46188" s="1"/>
  <c r="FK93" i="5088"/>
  <c r="AE93" i="46188" s="1"/>
  <c r="FO81" i="5088"/>
  <c r="AI81" i="46188" s="1"/>
  <c r="FN81" i="5088"/>
  <c r="AH81" i="46188" s="1"/>
  <c r="FM81" i="5088"/>
  <c r="AG81" i="46188" s="1"/>
  <c r="FL81" i="5088"/>
  <c r="AF81" i="46188" s="1"/>
  <c r="FK81" i="5088"/>
  <c r="AE81" i="46188" s="1"/>
  <c r="FO76" i="5088"/>
  <c r="AI76" i="46188" s="1"/>
  <c r="FN76" i="5088"/>
  <c r="AH76" i="46188" s="1"/>
  <c r="FM76" i="5088"/>
  <c r="AG76" i="46188" s="1"/>
  <c r="FL76" i="5088"/>
  <c r="AF76" i="46188" s="1"/>
  <c r="FK76" i="5088"/>
  <c r="AE76" i="46188" s="1"/>
  <c r="FO68" i="5088"/>
  <c r="AI68" i="46188" s="1"/>
  <c r="FN68" i="5088"/>
  <c r="AH68" i="46188" s="1"/>
  <c r="FM68" i="5088"/>
  <c r="AG68" i="46188" s="1"/>
  <c r="FL68" i="5088"/>
  <c r="AF68" i="46188" s="1"/>
  <c r="FK68" i="5088"/>
  <c r="AE68" i="46188" s="1"/>
  <c r="AI67" i="46188"/>
  <c r="AH67" i="46188"/>
  <c r="AG67" i="46188"/>
  <c r="AF67" i="46188"/>
  <c r="AE67" i="46188"/>
  <c r="AI64" i="46188"/>
  <c r="AH64" i="46188"/>
  <c r="AG64" i="46188"/>
  <c r="AF64" i="46188"/>
  <c r="AE64" i="46188"/>
  <c r="AI63" i="46188"/>
  <c r="AH63" i="46188"/>
  <c r="AG63" i="46188"/>
  <c r="AF63" i="46188"/>
  <c r="AE63" i="46188"/>
  <c r="AI62" i="46188"/>
  <c r="AH62" i="46188"/>
  <c r="AG62" i="46188"/>
  <c r="AF62" i="46188"/>
  <c r="AE62" i="46188"/>
  <c r="AI60" i="46188"/>
  <c r="AH60" i="46188"/>
  <c r="AG60" i="46188"/>
  <c r="AF60" i="46188"/>
  <c r="AE60" i="46188"/>
  <c r="FO69" i="5088"/>
  <c r="AI69" i="46188" s="1"/>
  <c r="FN69" i="5088"/>
  <c r="AH69" i="46188" s="1"/>
  <c r="FM69" i="5088"/>
  <c r="AG69" i="46188" s="1"/>
  <c r="FL69" i="5088"/>
  <c r="AF69" i="46188" s="1"/>
  <c r="FK69" i="5088"/>
  <c r="AE69" i="46188" s="1"/>
  <c r="AI59" i="46188"/>
  <c r="AH59" i="46188"/>
  <c r="AG59" i="46188"/>
  <c r="AF59" i="46188"/>
  <c r="AE59" i="46188"/>
  <c r="AI56" i="46188"/>
  <c r="AH56" i="46188"/>
  <c r="AG56" i="46188"/>
  <c r="AF56" i="46188"/>
  <c r="AE56" i="46188"/>
  <c r="AI54" i="46188"/>
  <c r="AH54" i="46188"/>
  <c r="AG54" i="46188"/>
  <c r="AF54" i="46188"/>
  <c r="AE54" i="46188"/>
  <c r="FO26" i="5088"/>
  <c r="AI26" i="46188" s="1"/>
  <c r="FN26" i="5088"/>
  <c r="AH26" i="46188" s="1"/>
  <c r="FM26" i="5088"/>
  <c r="AG26" i="46188" s="1"/>
  <c r="FL26" i="5088"/>
  <c r="AF26" i="46188" s="1"/>
  <c r="FK26" i="5088"/>
  <c r="AE26" i="46188" s="1"/>
  <c r="FO45" i="5088"/>
  <c r="AI45" i="46188" s="1"/>
  <c r="FN45" i="5088"/>
  <c r="AH45" i="46188" s="1"/>
  <c r="FM45" i="5088"/>
  <c r="AG45" i="46188" s="1"/>
  <c r="FL45" i="5088"/>
  <c r="AF45" i="46188" s="1"/>
  <c r="FK45" i="5088"/>
  <c r="AE45" i="46188" s="1"/>
  <c r="FO39" i="5088"/>
  <c r="AI39" i="46188" s="1"/>
  <c r="FN39" i="5088"/>
  <c r="AH39" i="46188" s="1"/>
  <c r="FM39" i="5088"/>
  <c r="AG39" i="46188" s="1"/>
  <c r="FL39" i="5088"/>
  <c r="AF39" i="46188" s="1"/>
  <c r="FK39" i="5088"/>
  <c r="AE39" i="46188" s="1"/>
  <c r="FO47" i="5088"/>
  <c r="FN47" i="5088"/>
  <c r="FM47" i="5088"/>
  <c r="FL47" i="5088"/>
  <c r="FK47" i="5088"/>
  <c r="FO38" i="5088"/>
  <c r="AI38" i="46188" s="1"/>
  <c r="FN38" i="5088"/>
  <c r="AH38" i="46188" s="1"/>
  <c r="FM38" i="5088"/>
  <c r="AG38" i="46188" s="1"/>
  <c r="FL38" i="5088"/>
  <c r="AF38" i="46188" s="1"/>
  <c r="FK38" i="5088"/>
  <c r="AE38" i="46188" s="1"/>
  <c r="FO44" i="5088"/>
  <c r="AI44" i="46188" s="1"/>
  <c r="FN44" i="5088"/>
  <c r="AH44" i="46188" s="1"/>
  <c r="FM44" i="5088"/>
  <c r="AG44" i="46188" s="1"/>
  <c r="FL44" i="5088"/>
  <c r="AF44" i="46188" s="1"/>
  <c r="FK44" i="5088"/>
  <c r="AE44" i="46188" s="1"/>
  <c r="FO41" i="5088"/>
  <c r="AI41" i="46188" s="1"/>
  <c r="FN41" i="5088"/>
  <c r="AH41" i="46188" s="1"/>
  <c r="FM41" i="5088"/>
  <c r="AG41" i="46188" s="1"/>
  <c r="FL41" i="5088"/>
  <c r="AF41" i="46188" s="1"/>
  <c r="FK41" i="5088"/>
  <c r="AE41" i="46188" s="1"/>
  <c r="FO25" i="5088"/>
  <c r="AI25" i="46188" s="1"/>
  <c r="FN25" i="5088"/>
  <c r="AH25" i="46188" s="1"/>
  <c r="FM25" i="5088"/>
  <c r="AG25" i="46188" s="1"/>
  <c r="FL25" i="5088"/>
  <c r="AF25" i="46188" s="1"/>
  <c r="FK25" i="5088"/>
  <c r="AE25" i="46188" s="1"/>
  <c r="FO34" i="5088"/>
  <c r="AI34" i="46188" s="1"/>
  <c r="FN34" i="5088"/>
  <c r="AH34" i="46188" s="1"/>
  <c r="FM34" i="5088"/>
  <c r="AG34" i="46188" s="1"/>
  <c r="FL34" i="5088"/>
  <c r="AF34" i="46188" s="1"/>
  <c r="FK34" i="5088"/>
  <c r="AE34" i="46188" s="1"/>
  <c r="FO23" i="5088"/>
  <c r="AI23" i="46188" s="1"/>
  <c r="FN23" i="5088"/>
  <c r="AH23" i="46188" s="1"/>
  <c r="FM23" i="5088"/>
  <c r="AG23" i="46188" s="1"/>
  <c r="FL23" i="5088"/>
  <c r="AF23" i="46188" s="1"/>
  <c r="FK23" i="5088"/>
  <c r="AE23" i="46188" s="1"/>
  <c r="FO22" i="5088"/>
  <c r="AI22" i="46188" s="1"/>
  <c r="FN22" i="5088"/>
  <c r="AH22" i="46188" s="1"/>
  <c r="FM22" i="5088"/>
  <c r="AG22" i="46188" s="1"/>
  <c r="FL22" i="5088"/>
  <c r="AF22" i="46188" s="1"/>
  <c r="FK22" i="5088"/>
  <c r="AE22" i="46188" s="1"/>
  <c r="FO42" i="5088"/>
  <c r="AI42" i="46188" s="1"/>
  <c r="FN42" i="5088"/>
  <c r="AH42" i="46188" s="1"/>
  <c r="FM42" i="5088"/>
  <c r="AG42" i="46188" s="1"/>
  <c r="FL42" i="5088"/>
  <c r="AF42" i="46188" s="1"/>
  <c r="FK42" i="5088"/>
  <c r="AE42" i="46188" s="1"/>
  <c r="FO37" i="5088"/>
  <c r="AI37" i="46188" s="1"/>
  <c r="FN37" i="5088"/>
  <c r="AH37" i="46188" s="1"/>
  <c r="FM37" i="5088"/>
  <c r="AG37" i="46188" s="1"/>
  <c r="FL37" i="5088"/>
  <c r="AF37" i="46188" s="1"/>
  <c r="FK37" i="5088"/>
  <c r="AE37" i="46188" s="1"/>
  <c r="FO43" i="5088"/>
  <c r="AI43" i="46188" s="1"/>
  <c r="FN43" i="5088"/>
  <c r="AH43" i="46188" s="1"/>
  <c r="FM43" i="5088"/>
  <c r="AG43" i="46188" s="1"/>
  <c r="FL43" i="5088"/>
  <c r="AF43" i="46188" s="1"/>
  <c r="FK43" i="5088"/>
  <c r="AE43" i="46188" s="1"/>
  <c r="FO32" i="5088"/>
  <c r="AI32" i="46188" s="1"/>
  <c r="FN32" i="5088"/>
  <c r="AH32" i="46188" s="1"/>
  <c r="FM32" i="5088"/>
  <c r="AG32" i="46188" s="1"/>
  <c r="FL32" i="5088"/>
  <c r="AF32" i="46188" s="1"/>
  <c r="FK32" i="5088"/>
  <c r="AE32" i="46188" s="1"/>
  <c r="FO35" i="5088"/>
  <c r="AI35" i="46188" s="1"/>
  <c r="FN35" i="5088"/>
  <c r="AH35" i="46188" s="1"/>
  <c r="FM35" i="5088"/>
  <c r="AG35" i="46188" s="1"/>
  <c r="FL35" i="5088"/>
  <c r="AF35" i="46188" s="1"/>
  <c r="FK35" i="5088"/>
  <c r="AE35" i="46188" s="1"/>
  <c r="FO40" i="5088"/>
  <c r="AI40" i="46188" s="1"/>
  <c r="FN40" i="5088"/>
  <c r="AH40" i="46188" s="1"/>
  <c r="FM40" i="5088"/>
  <c r="AG40" i="46188" s="1"/>
  <c r="FL40" i="5088"/>
  <c r="AF40" i="46188" s="1"/>
  <c r="FK40" i="5088"/>
  <c r="AE40" i="46188" s="1"/>
  <c r="FO36" i="5088"/>
  <c r="AI36" i="46188" s="1"/>
  <c r="FN36" i="5088"/>
  <c r="AH36" i="46188" s="1"/>
  <c r="FM36" i="5088"/>
  <c r="AG36" i="46188" s="1"/>
  <c r="FL36" i="5088"/>
  <c r="AF36" i="46188" s="1"/>
  <c r="FK36" i="5088"/>
  <c r="AE36" i="46188" s="1"/>
  <c r="FO31" i="5088"/>
  <c r="AI31" i="46188" s="1"/>
  <c r="FN31" i="5088"/>
  <c r="AH31" i="46188" s="1"/>
  <c r="FM31" i="5088"/>
  <c r="AG31" i="46188" s="1"/>
  <c r="FL31" i="5088"/>
  <c r="AF31" i="46188" s="1"/>
  <c r="FK31" i="5088"/>
  <c r="AE31" i="46188" s="1"/>
  <c r="FO29" i="5088"/>
  <c r="FN29" i="5088"/>
  <c r="FM29" i="5088"/>
  <c r="FL29" i="5088"/>
  <c r="FK29" i="5088"/>
  <c r="FO27" i="5088"/>
  <c r="AI27" i="46188" s="1"/>
  <c r="FN27" i="5088"/>
  <c r="AH27" i="46188" s="1"/>
  <c r="FM27" i="5088"/>
  <c r="AG27" i="46188" s="1"/>
  <c r="FL27" i="5088"/>
  <c r="AF27" i="46188" s="1"/>
  <c r="FK27" i="5088"/>
  <c r="AE27" i="46188" s="1"/>
  <c r="FO21" i="5088"/>
  <c r="AI21" i="46188" s="1"/>
  <c r="FN21" i="5088"/>
  <c r="AH21" i="46188" s="1"/>
  <c r="FM21" i="5088"/>
  <c r="AG21" i="46188" s="1"/>
  <c r="FL21" i="5088"/>
  <c r="AF21" i="46188" s="1"/>
  <c r="FK21" i="5088"/>
  <c r="AE21" i="46188" s="1"/>
  <c r="FO17" i="5088"/>
  <c r="AI17" i="46188" s="1"/>
  <c r="FN17" i="5088"/>
  <c r="AH17" i="46188" s="1"/>
  <c r="FM17" i="5088"/>
  <c r="AG17" i="46188" s="1"/>
  <c r="FL17" i="5088"/>
  <c r="AF17" i="46188" s="1"/>
  <c r="FK17" i="5088"/>
  <c r="AE17" i="46188" s="1"/>
  <c r="FO15" i="5088"/>
  <c r="FN15" i="5088"/>
  <c r="FM15" i="5088"/>
  <c r="FL15" i="5088"/>
  <c r="FK15" i="5088"/>
  <c r="FO14" i="5088"/>
  <c r="AI14" i="46188" s="1"/>
  <c r="FN14" i="5088"/>
  <c r="AH14" i="46188" s="1"/>
  <c r="FM14" i="5088"/>
  <c r="AG14" i="46188" s="1"/>
  <c r="FL14" i="5088"/>
  <c r="AF14" i="46188" s="1"/>
  <c r="FK14" i="5088"/>
  <c r="AE14" i="46188" s="1"/>
  <c r="FO13" i="5088"/>
  <c r="AI13" i="46188" s="1"/>
  <c r="FN13" i="5088"/>
  <c r="AH13" i="46188" s="1"/>
  <c r="FM13" i="5088"/>
  <c r="AG13" i="46188" s="1"/>
  <c r="FL13" i="5088"/>
  <c r="AF13" i="46188" s="1"/>
  <c r="FK13" i="5088"/>
  <c r="AE13" i="46188" s="1"/>
  <c r="FO12" i="5088"/>
  <c r="AI12" i="46188" s="1"/>
  <c r="FN12" i="5088"/>
  <c r="AH12" i="46188" s="1"/>
  <c r="FM12" i="5088"/>
  <c r="AG12" i="46188" s="1"/>
  <c r="FL12" i="5088"/>
  <c r="AF12" i="46188" s="1"/>
  <c r="FK12" i="5088"/>
  <c r="AE12" i="46188" s="1"/>
  <c r="FO11" i="5088"/>
  <c r="AI11" i="46188" s="1"/>
  <c r="FN11" i="5088"/>
  <c r="AH11" i="46188" s="1"/>
  <c r="FM11" i="5088"/>
  <c r="AG11" i="46188" s="1"/>
  <c r="FL11" i="5088"/>
  <c r="AF11" i="46188" s="1"/>
  <c r="FK11" i="5088"/>
  <c r="AE11" i="46188" s="1"/>
  <c r="FO10" i="5088"/>
  <c r="AI10" i="46188" s="1"/>
  <c r="FN10" i="5088"/>
  <c r="AH10" i="46188" s="1"/>
  <c r="FM10" i="5088"/>
  <c r="AG10" i="46188" s="1"/>
  <c r="FL10" i="5088"/>
  <c r="AF10" i="46188" s="1"/>
  <c r="FK10" i="5088"/>
  <c r="AE10" i="46188" s="1"/>
  <c r="FO9" i="5088"/>
  <c r="FN9" i="5088"/>
  <c r="FM9" i="5088"/>
  <c r="FL9" i="5088"/>
  <c r="FK9" i="5088"/>
  <c r="FO8" i="5088"/>
  <c r="FN8" i="5088"/>
  <c r="FM8" i="5088"/>
  <c r="FL8" i="5088"/>
  <c r="FH8" i="5084" s="1"/>
  <c r="FK8" i="5088"/>
  <c r="FO7" i="5088"/>
  <c r="FN7" i="5088"/>
  <c r="FM7" i="5088"/>
  <c r="FL7" i="5088"/>
  <c r="FH7" i="5084" s="1"/>
  <c r="FK7" i="5088"/>
  <c r="FO6" i="5088"/>
  <c r="FN6" i="5088"/>
  <c r="FM6" i="5088"/>
  <c r="FL6" i="5088"/>
  <c r="FK6" i="5088"/>
  <c r="FO105" i="5088"/>
  <c r="AI105" i="46188" s="1"/>
  <c r="FN105" i="5088"/>
  <c r="AH105" i="46188" s="1"/>
  <c r="FM105" i="5088"/>
  <c r="AG105" i="46188" s="1"/>
  <c r="FL105" i="5088"/>
  <c r="AF105" i="46188" s="1"/>
  <c r="FK105" i="5088"/>
  <c r="AE105" i="46188" s="1"/>
  <c r="FO107" i="5088"/>
  <c r="AI107" i="46188" s="1"/>
  <c r="FN107" i="5088"/>
  <c r="AH107" i="46188" s="1"/>
  <c r="FM107" i="5088"/>
  <c r="AG107" i="46188" s="1"/>
  <c r="FL107" i="5088"/>
  <c r="AF107" i="46188" s="1"/>
  <c r="FK107" i="5088"/>
  <c r="AE107" i="46188" s="1"/>
  <c r="FO103" i="5088"/>
  <c r="AI103" i="46188" s="1"/>
  <c r="FN103" i="5088"/>
  <c r="AH103" i="46188" s="1"/>
  <c r="FM103" i="5088"/>
  <c r="AG103" i="46188" s="1"/>
  <c r="FL103" i="5088"/>
  <c r="AF103" i="46188" s="1"/>
  <c r="FK103" i="5088"/>
  <c r="AE103" i="46188" s="1"/>
  <c r="FO99" i="5088"/>
  <c r="AI99" i="46188" s="1"/>
  <c r="FN99" i="5088"/>
  <c r="AH99" i="46188" s="1"/>
  <c r="FM99" i="5088"/>
  <c r="AG99" i="46188" s="1"/>
  <c r="FL99" i="5088"/>
  <c r="AF99" i="46188" s="1"/>
  <c r="FK99" i="5088"/>
  <c r="AE99" i="46188" s="1"/>
  <c r="FO90" i="5088"/>
  <c r="AI90" i="46188" s="1"/>
  <c r="FN90" i="5088"/>
  <c r="AH90" i="46188" s="1"/>
  <c r="FM90" i="5088"/>
  <c r="AG90" i="46188" s="1"/>
  <c r="FL90" i="5088"/>
  <c r="AF90" i="46188" s="1"/>
  <c r="FK90" i="5088"/>
  <c r="AE90" i="46188" s="1"/>
  <c r="FO89" i="5088"/>
  <c r="AI89" i="46188" s="1"/>
  <c r="FN89" i="5088"/>
  <c r="AH89" i="46188" s="1"/>
  <c r="FM89" i="5088"/>
  <c r="AG89" i="46188" s="1"/>
  <c r="FL89" i="5088"/>
  <c r="AF89" i="46188" s="1"/>
  <c r="FK89" i="5088"/>
  <c r="AE89" i="46188" s="1"/>
  <c r="FO87" i="5088"/>
  <c r="AI87" i="46188" s="1"/>
  <c r="FN87" i="5088"/>
  <c r="AH87" i="46188" s="1"/>
  <c r="FM87" i="5088"/>
  <c r="AG87" i="46188" s="1"/>
  <c r="FL87" i="5088"/>
  <c r="AF87" i="46188" s="1"/>
  <c r="FK87" i="5088"/>
  <c r="AE87" i="46188" s="1"/>
  <c r="FO86" i="5088"/>
  <c r="AI86" i="46188" s="1"/>
  <c r="FN86" i="5088"/>
  <c r="AH86" i="46188" s="1"/>
  <c r="FM86" i="5088"/>
  <c r="AG86" i="46188" s="1"/>
  <c r="FL86" i="5088"/>
  <c r="AF86" i="46188" s="1"/>
  <c r="FK86" i="5088"/>
  <c r="AE86" i="46188" s="1"/>
  <c r="FO84" i="5088"/>
  <c r="AI84" i="46188" s="1"/>
  <c r="FN84" i="5088"/>
  <c r="AH84" i="46188" s="1"/>
  <c r="FM84" i="5088"/>
  <c r="AG84" i="46188" s="1"/>
  <c r="FL84" i="5088"/>
  <c r="AF84" i="46188" s="1"/>
  <c r="FK84" i="5088"/>
  <c r="AE84" i="46188" s="1"/>
  <c r="FO94" i="5088"/>
  <c r="AI94" i="46188" s="1"/>
  <c r="FN94" i="5088"/>
  <c r="AH94" i="46188" s="1"/>
  <c r="FM94" i="5088"/>
  <c r="AG94" i="46188" s="1"/>
  <c r="FL94" i="5088"/>
  <c r="AF94" i="46188" s="1"/>
  <c r="FK94" i="5088"/>
  <c r="AE94" i="46188" s="1"/>
  <c r="FO78" i="5088"/>
  <c r="AI78" i="46188" s="1"/>
  <c r="FN78" i="5088"/>
  <c r="AH78" i="46188" s="1"/>
  <c r="FM78" i="5088"/>
  <c r="AG78" i="46188" s="1"/>
  <c r="FL78" i="5088"/>
  <c r="AF78" i="46188" s="1"/>
  <c r="FK78" i="5088"/>
  <c r="AE78" i="46188" s="1"/>
  <c r="FO98" i="5088"/>
  <c r="AI98" i="46188" s="1"/>
  <c r="FN98" i="5088"/>
  <c r="AH98" i="46188" s="1"/>
  <c r="FM98" i="5088"/>
  <c r="AG98" i="46188" s="1"/>
  <c r="FL98" i="5088"/>
  <c r="AF98" i="46188" s="1"/>
  <c r="FK98" i="5088"/>
  <c r="AE98" i="46188" s="1"/>
  <c r="FO96" i="5088"/>
  <c r="AI96" i="46188" s="1"/>
  <c r="FN96" i="5088"/>
  <c r="AH96" i="46188" s="1"/>
  <c r="FM96" i="5088"/>
  <c r="AG96" i="46188" s="1"/>
  <c r="FL96" i="5088"/>
  <c r="AF96" i="46188" s="1"/>
  <c r="FK96" i="5088"/>
  <c r="AE96" i="46188" s="1"/>
  <c r="AB105" i="46188"/>
  <c r="DQ105" i="5088"/>
  <c r="Z105" i="46188" s="1"/>
  <c r="DP105" i="5088"/>
  <c r="Y105" i="46188" s="1"/>
  <c r="DO105" i="5088"/>
  <c r="X105" i="46188" s="1"/>
  <c r="DN105" i="5088"/>
  <c r="W105" i="46188" s="1"/>
  <c r="AB107" i="46188"/>
  <c r="DQ107" i="5088"/>
  <c r="Z107" i="46188" s="1"/>
  <c r="DP107" i="5088"/>
  <c r="Y107" i="46188" s="1"/>
  <c r="DO107" i="5088"/>
  <c r="X107" i="46188" s="1"/>
  <c r="DN107" i="5088"/>
  <c r="W107" i="46188" s="1"/>
  <c r="AB103" i="46188"/>
  <c r="DQ103" i="5088"/>
  <c r="Z103" i="46188" s="1"/>
  <c r="DP103" i="5088"/>
  <c r="Y103" i="46188" s="1"/>
  <c r="DO103" i="5088"/>
  <c r="X103" i="46188" s="1"/>
  <c r="DN103" i="5088"/>
  <c r="W103" i="46188" s="1"/>
  <c r="DQ99" i="5088"/>
  <c r="Z99" i="46188" s="1"/>
  <c r="DP99" i="5088"/>
  <c r="Y99" i="46188" s="1"/>
  <c r="DO99" i="5088"/>
  <c r="X99" i="46188" s="1"/>
  <c r="DN99" i="5088"/>
  <c r="W99" i="46188" s="1"/>
  <c r="BL90" i="46188"/>
  <c r="DQ90" i="5088"/>
  <c r="Z90" i="46188" s="1"/>
  <c r="DP90" i="5088"/>
  <c r="Y90" i="46188" s="1"/>
  <c r="DO90" i="5088"/>
  <c r="X90" i="46188" s="1"/>
  <c r="DN90" i="5088"/>
  <c r="W90" i="46188" s="1"/>
  <c r="BL89" i="46188"/>
  <c r="DQ89" i="5088"/>
  <c r="Z89" i="46188" s="1"/>
  <c r="DP89" i="5088"/>
  <c r="Y89" i="46188" s="1"/>
  <c r="DO89" i="5088"/>
  <c r="X89" i="46188" s="1"/>
  <c r="DN89" i="5088"/>
  <c r="W89" i="46188" s="1"/>
  <c r="BL87" i="46188"/>
  <c r="DQ87" i="5088"/>
  <c r="Z87" i="46188" s="1"/>
  <c r="DP87" i="5088"/>
  <c r="Y87" i="46188" s="1"/>
  <c r="DO87" i="5088"/>
  <c r="X87" i="46188" s="1"/>
  <c r="DN87" i="5088"/>
  <c r="W87" i="46188" s="1"/>
  <c r="BL86" i="46188"/>
  <c r="DQ86" i="5088"/>
  <c r="Z86" i="46188" s="1"/>
  <c r="DP86" i="5088"/>
  <c r="Y86" i="46188" s="1"/>
  <c r="DO86" i="5088"/>
  <c r="X86" i="46188" s="1"/>
  <c r="DN86" i="5088"/>
  <c r="W86" i="46188" s="1"/>
  <c r="BL84" i="46188"/>
  <c r="DQ84" i="5088"/>
  <c r="Z84" i="46188" s="1"/>
  <c r="DP84" i="5088"/>
  <c r="Y84" i="46188" s="1"/>
  <c r="DO84" i="5088"/>
  <c r="X84" i="46188" s="1"/>
  <c r="DN84" i="5088"/>
  <c r="W84" i="46188" s="1"/>
  <c r="BL94" i="46188"/>
  <c r="DQ94" i="5088"/>
  <c r="Z94" i="46188" s="1"/>
  <c r="DP94" i="5088"/>
  <c r="Y94" i="46188" s="1"/>
  <c r="DO94" i="5088"/>
  <c r="X94" i="46188" s="1"/>
  <c r="DN94" i="5088"/>
  <c r="W94" i="46188" s="1"/>
  <c r="DQ78" i="5088"/>
  <c r="Z78" i="46188" s="1"/>
  <c r="DP78" i="5088"/>
  <c r="Y78" i="46188" s="1"/>
  <c r="DO78" i="5088"/>
  <c r="X78" i="46188" s="1"/>
  <c r="DN78" i="5088"/>
  <c r="W78" i="46188" s="1"/>
  <c r="DQ98" i="5088"/>
  <c r="Z98" i="46188" s="1"/>
  <c r="DP98" i="5088"/>
  <c r="Y98" i="46188" s="1"/>
  <c r="DO98" i="5088"/>
  <c r="X98" i="46188" s="1"/>
  <c r="DN98" i="5088"/>
  <c r="W98" i="46188" s="1"/>
  <c r="DQ96" i="5088"/>
  <c r="Z96" i="46188" s="1"/>
  <c r="DP96" i="5088"/>
  <c r="Y96" i="46188" s="1"/>
  <c r="DO96" i="5088"/>
  <c r="X96" i="46188" s="1"/>
  <c r="DN96" i="5088"/>
  <c r="W96" i="46188" s="1"/>
  <c r="BL91" i="46188"/>
  <c r="DQ91" i="5088"/>
  <c r="Z91" i="46188" s="1"/>
  <c r="DP91" i="5088"/>
  <c r="Y91" i="46188" s="1"/>
  <c r="DO91" i="5088"/>
  <c r="X91" i="46188" s="1"/>
  <c r="DN91" i="5088"/>
  <c r="W91" i="46188" s="1"/>
  <c r="BL95" i="46188"/>
  <c r="DQ95" i="5088"/>
  <c r="Z95" i="46188" s="1"/>
  <c r="DP95" i="5088"/>
  <c r="Y95" i="46188" s="1"/>
  <c r="DO95" i="5088"/>
  <c r="X95" i="46188" s="1"/>
  <c r="DN95" i="5088"/>
  <c r="W95" i="46188" s="1"/>
  <c r="DQ92" i="5088"/>
  <c r="Z92" i="46188" s="1"/>
  <c r="DP92" i="5088"/>
  <c r="Y92" i="46188" s="1"/>
  <c r="DO92" i="5088"/>
  <c r="X92" i="46188" s="1"/>
  <c r="DN92" i="5088"/>
  <c r="W92" i="46188" s="1"/>
  <c r="DQ77" i="5088"/>
  <c r="Z77" i="46188" s="1"/>
  <c r="DP77" i="5088"/>
  <c r="Y77" i="46188" s="1"/>
  <c r="DO77" i="5088"/>
  <c r="X77" i="46188" s="1"/>
  <c r="DN77" i="5088"/>
  <c r="W77" i="46188" s="1"/>
  <c r="DQ93" i="5088"/>
  <c r="Z93" i="46188" s="1"/>
  <c r="DP93" i="5088"/>
  <c r="Y93" i="46188" s="1"/>
  <c r="DO93" i="5088"/>
  <c r="X93" i="46188" s="1"/>
  <c r="DN93" i="5088"/>
  <c r="W93" i="46188" s="1"/>
  <c r="DQ81" i="5088"/>
  <c r="Z81" i="46188" s="1"/>
  <c r="DP81" i="5088"/>
  <c r="Y81" i="46188" s="1"/>
  <c r="DO81" i="5088"/>
  <c r="X81" i="46188" s="1"/>
  <c r="DN81" i="5088"/>
  <c r="W81" i="46188" s="1"/>
  <c r="DQ76" i="5088"/>
  <c r="Z76" i="46188" s="1"/>
  <c r="DP76" i="5088"/>
  <c r="Y76" i="46188" s="1"/>
  <c r="DO76" i="5088"/>
  <c r="X76" i="46188" s="1"/>
  <c r="DN76" i="5088"/>
  <c r="W76" i="46188" s="1"/>
  <c r="DQ68" i="5088"/>
  <c r="Z68" i="46188" s="1"/>
  <c r="DP68" i="5088"/>
  <c r="Y68" i="46188" s="1"/>
  <c r="DO68" i="5088"/>
  <c r="X68" i="46188" s="1"/>
  <c r="DN68" i="5088"/>
  <c r="W68" i="46188" s="1"/>
  <c r="Z67" i="46188"/>
  <c r="Y67" i="46188"/>
  <c r="X67" i="46188"/>
  <c r="W67" i="46188"/>
  <c r="Z64" i="46188"/>
  <c r="Y64" i="46188"/>
  <c r="X64" i="46188"/>
  <c r="W64" i="46188"/>
  <c r="Z63" i="46188"/>
  <c r="Y63" i="46188"/>
  <c r="X63" i="46188"/>
  <c r="W63" i="46188"/>
  <c r="Z62" i="46188"/>
  <c r="Y62" i="46188"/>
  <c r="X62" i="46188"/>
  <c r="W62" i="46188"/>
  <c r="Z60" i="46188"/>
  <c r="Y60" i="46188"/>
  <c r="X60" i="46188"/>
  <c r="W60" i="46188"/>
  <c r="AB69" i="46188"/>
  <c r="DQ69" i="5088"/>
  <c r="Z69" i="46188" s="1"/>
  <c r="DP69" i="5088"/>
  <c r="Y69" i="46188" s="1"/>
  <c r="DO69" i="5088"/>
  <c r="X69" i="46188" s="1"/>
  <c r="DN69" i="5088"/>
  <c r="W69" i="46188" s="1"/>
  <c r="Z59" i="46188"/>
  <c r="Y59" i="46188"/>
  <c r="X59" i="46188"/>
  <c r="W59" i="46188"/>
  <c r="Z56" i="46188"/>
  <c r="Y56" i="46188"/>
  <c r="X56" i="46188"/>
  <c r="W56" i="46188"/>
  <c r="Z54" i="46188"/>
  <c r="Y54" i="46188"/>
  <c r="X54" i="46188"/>
  <c r="W54" i="46188"/>
  <c r="DQ26" i="5088"/>
  <c r="Z26" i="46188" s="1"/>
  <c r="DP26" i="5088"/>
  <c r="Y26" i="46188" s="1"/>
  <c r="DO26" i="5088"/>
  <c r="X26" i="46188" s="1"/>
  <c r="DN26" i="5088"/>
  <c r="W26" i="46188" s="1"/>
  <c r="DQ45" i="5088"/>
  <c r="Z45" i="46188" s="1"/>
  <c r="DP45" i="5088"/>
  <c r="Y45" i="46188" s="1"/>
  <c r="DO45" i="5088"/>
  <c r="X45" i="46188" s="1"/>
  <c r="DN45" i="5088"/>
  <c r="W45" i="46188" s="1"/>
  <c r="DQ39" i="5088"/>
  <c r="Z39" i="46188" s="1"/>
  <c r="DP39" i="5088"/>
  <c r="Y39" i="46188" s="1"/>
  <c r="DO39" i="5088"/>
  <c r="X39" i="46188" s="1"/>
  <c r="DN39" i="5088"/>
  <c r="W39" i="46188" s="1"/>
  <c r="DQ47" i="5088"/>
  <c r="DP47" i="5088"/>
  <c r="DO47" i="5088"/>
  <c r="DN47" i="5088"/>
  <c r="DQ38" i="5088"/>
  <c r="Z38" i="46188" s="1"/>
  <c r="DP38" i="5088"/>
  <c r="Y38" i="46188" s="1"/>
  <c r="DO38" i="5088"/>
  <c r="X38" i="46188" s="1"/>
  <c r="DN38" i="5088"/>
  <c r="W38" i="46188" s="1"/>
  <c r="DQ44" i="5088"/>
  <c r="Z44" i="46188" s="1"/>
  <c r="DP44" i="5088"/>
  <c r="Y44" i="46188" s="1"/>
  <c r="DO44" i="5088"/>
  <c r="X44" i="46188" s="1"/>
  <c r="DN44" i="5088"/>
  <c r="W44" i="46188" s="1"/>
  <c r="DQ41" i="5088"/>
  <c r="Z41" i="46188" s="1"/>
  <c r="DP41" i="5088"/>
  <c r="Y41" i="46188" s="1"/>
  <c r="DO41" i="5088"/>
  <c r="X41" i="46188" s="1"/>
  <c r="DN41" i="5088"/>
  <c r="W41" i="46188" s="1"/>
  <c r="DQ25" i="5088"/>
  <c r="Z25" i="46188" s="1"/>
  <c r="DP25" i="5088"/>
  <c r="Y25" i="46188" s="1"/>
  <c r="DO25" i="5088"/>
  <c r="X25" i="46188" s="1"/>
  <c r="DN25" i="5088"/>
  <c r="W25" i="46188" s="1"/>
  <c r="DQ34" i="5088"/>
  <c r="Z34" i="46188" s="1"/>
  <c r="DP34" i="5088"/>
  <c r="Y34" i="46188" s="1"/>
  <c r="DO34" i="5088"/>
  <c r="X34" i="46188" s="1"/>
  <c r="DN34" i="5088"/>
  <c r="W34" i="46188" s="1"/>
  <c r="DQ23" i="5088"/>
  <c r="Z23" i="46188" s="1"/>
  <c r="DP23" i="5088"/>
  <c r="Y23" i="46188" s="1"/>
  <c r="DO23" i="5088"/>
  <c r="X23" i="46188" s="1"/>
  <c r="DN23" i="5088"/>
  <c r="W23" i="46188" s="1"/>
  <c r="DQ22" i="5088"/>
  <c r="Z22" i="46188" s="1"/>
  <c r="DP22" i="5088"/>
  <c r="Y22" i="46188" s="1"/>
  <c r="DO22" i="5088"/>
  <c r="X22" i="46188" s="1"/>
  <c r="DN22" i="5088"/>
  <c r="W22" i="46188" s="1"/>
  <c r="DQ42" i="5088"/>
  <c r="Z42" i="46188" s="1"/>
  <c r="DP42" i="5088"/>
  <c r="Y42" i="46188" s="1"/>
  <c r="DO42" i="5088"/>
  <c r="X42" i="46188" s="1"/>
  <c r="DN42" i="5088"/>
  <c r="W42" i="46188" s="1"/>
  <c r="DQ37" i="5088"/>
  <c r="Z37" i="46188" s="1"/>
  <c r="DP37" i="5088"/>
  <c r="Y37" i="46188" s="1"/>
  <c r="DO37" i="5088"/>
  <c r="X37" i="46188" s="1"/>
  <c r="DN37" i="5088"/>
  <c r="W37" i="46188" s="1"/>
  <c r="DQ43" i="5088"/>
  <c r="Z43" i="46188" s="1"/>
  <c r="DP43" i="5088"/>
  <c r="Y43" i="46188" s="1"/>
  <c r="DO43" i="5088"/>
  <c r="X43" i="46188" s="1"/>
  <c r="DN43" i="5088"/>
  <c r="W43" i="46188" s="1"/>
  <c r="DQ32" i="5088"/>
  <c r="Z32" i="46188" s="1"/>
  <c r="DP32" i="5088"/>
  <c r="Y32" i="46188" s="1"/>
  <c r="DO32" i="5088"/>
  <c r="X32" i="46188" s="1"/>
  <c r="DN32" i="5088"/>
  <c r="W32" i="46188" s="1"/>
  <c r="DQ35" i="5088"/>
  <c r="Z35" i="46188" s="1"/>
  <c r="DP35" i="5088"/>
  <c r="Y35" i="46188" s="1"/>
  <c r="DO35" i="5088"/>
  <c r="X35" i="46188" s="1"/>
  <c r="DN35" i="5088"/>
  <c r="W35" i="46188" s="1"/>
  <c r="DQ40" i="5088"/>
  <c r="Z40" i="46188" s="1"/>
  <c r="DP40" i="5088"/>
  <c r="Y40" i="46188" s="1"/>
  <c r="DO40" i="5088"/>
  <c r="X40" i="46188" s="1"/>
  <c r="DN40" i="5088"/>
  <c r="W40" i="46188" s="1"/>
  <c r="DQ36" i="5088"/>
  <c r="Z36" i="46188" s="1"/>
  <c r="DP36" i="5088"/>
  <c r="Y36" i="46188" s="1"/>
  <c r="DO36" i="5088"/>
  <c r="X36" i="46188" s="1"/>
  <c r="DN36" i="5088"/>
  <c r="W36" i="46188" s="1"/>
  <c r="DQ31" i="5088"/>
  <c r="Z31" i="46188" s="1"/>
  <c r="DP31" i="5088"/>
  <c r="Y31" i="46188" s="1"/>
  <c r="DO31" i="5088"/>
  <c r="X31" i="46188" s="1"/>
  <c r="DN31" i="5088"/>
  <c r="W31" i="46188" s="1"/>
  <c r="DQ29" i="5088"/>
  <c r="DP29" i="5088"/>
  <c r="DO29" i="5088"/>
  <c r="DN29" i="5088"/>
  <c r="DQ27" i="5088"/>
  <c r="Z27" i="46188" s="1"/>
  <c r="DP27" i="5088"/>
  <c r="Y27" i="46188" s="1"/>
  <c r="DO27" i="5088"/>
  <c r="X27" i="46188" s="1"/>
  <c r="DN27" i="5088"/>
  <c r="W27" i="46188" s="1"/>
  <c r="DQ21" i="5088"/>
  <c r="Z21" i="46188" s="1"/>
  <c r="DP21" i="5088"/>
  <c r="Y21" i="46188" s="1"/>
  <c r="DO21" i="5088"/>
  <c r="X21" i="46188" s="1"/>
  <c r="DN21" i="5088"/>
  <c r="W21" i="46188" s="1"/>
  <c r="DQ17" i="5088"/>
  <c r="Z17" i="46188" s="1"/>
  <c r="DP17" i="5088"/>
  <c r="Y17" i="46188" s="1"/>
  <c r="DO17" i="5088"/>
  <c r="X17" i="46188" s="1"/>
  <c r="DN17" i="5088"/>
  <c r="W17" i="46188" s="1"/>
  <c r="DQ15" i="5088"/>
  <c r="DP15" i="5088"/>
  <c r="DO15" i="5088"/>
  <c r="DN15" i="5088"/>
  <c r="DQ14" i="5088"/>
  <c r="Z14" i="46188" s="1"/>
  <c r="DP14" i="5088"/>
  <c r="Y14" i="46188" s="1"/>
  <c r="DO14" i="5088"/>
  <c r="X14" i="46188" s="1"/>
  <c r="DN14" i="5088"/>
  <c r="W14" i="46188" s="1"/>
  <c r="DQ13" i="5088"/>
  <c r="Z13" i="46188" s="1"/>
  <c r="DP13" i="5088"/>
  <c r="Y13" i="46188" s="1"/>
  <c r="DO13" i="5088"/>
  <c r="X13" i="46188" s="1"/>
  <c r="DN13" i="5088"/>
  <c r="W13" i="46188" s="1"/>
  <c r="DQ12" i="5088"/>
  <c r="Z12" i="46188" s="1"/>
  <c r="DP12" i="5088"/>
  <c r="Y12" i="46188" s="1"/>
  <c r="DO12" i="5088"/>
  <c r="X12" i="46188" s="1"/>
  <c r="DN12" i="5088"/>
  <c r="W12" i="46188" s="1"/>
  <c r="DQ11" i="5088"/>
  <c r="Z11" i="46188" s="1"/>
  <c r="DP11" i="5088"/>
  <c r="Y11" i="46188" s="1"/>
  <c r="DO11" i="5088"/>
  <c r="X11" i="46188" s="1"/>
  <c r="DN11" i="5088"/>
  <c r="W11" i="46188" s="1"/>
  <c r="DQ10" i="5088"/>
  <c r="Z10" i="46188" s="1"/>
  <c r="DP10" i="5088"/>
  <c r="Y10" i="46188" s="1"/>
  <c r="DO10" i="5088"/>
  <c r="X10" i="46188" s="1"/>
  <c r="DN10" i="5088"/>
  <c r="W10" i="46188" s="1"/>
  <c r="DQ9" i="5088"/>
  <c r="DP9" i="5088"/>
  <c r="DO9" i="5088"/>
  <c r="DN9" i="5088"/>
  <c r="DQ8" i="5088"/>
  <c r="DP8" i="5088"/>
  <c r="DO8" i="5088"/>
  <c r="DN8" i="5088"/>
  <c r="DQ7" i="5088"/>
  <c r="DP7" i="5088"/>
  <c r="DO7" i="5088"/>
  <c r="DQ6" i="5088"/>
  <c r="DP6" i="5088"/>
  <c r="DO6" i="5088"/>
  <c r="DN6" i="5088"/>
  <c r="CI105" i="5088"/>
  <c r="T105" i="46188" s="1"/>
  <c r="CH105" i="5088"/>
  <c r="S105" i="46188" s="1"/>
  <c r="CG105" i="5088"/>
  <c r="R105" i="46188" s="1"/>
  <c r="CF105" i="5088"/>
  <c r="Q105" i="46188" s="1"/>
  <c r="CE105" i="5088"/>
  <c r="CI107" i="5088"/>
  <c r="T107" i="46188" s="1"/>
  <c r="CH107" i="5088"/>
  <c r="S107" i="46188" s="1"/>
  <c r="CG107" i="5088"/>
  <c r="R107" i="46188" s="1"/>
  <c r="CF107" i="5088"/>
  <c r="Q107" i="46188" s="1"/>
  <c r="CE107" i="5088"/>
  <c r="CI103" i="5088"/>
  <c r="CH103" i="5088"/>
  <c r="CG103" i="5088"/>
  <c r="CF103" i="5088"/>
  <c r="CE103" i="5088"/>
  <c r="CI99" i="5088"/>
  <c r="T99" i="46188" s="1"/>
  <c r="CH99" i="5088"/>
  <c r="S99" i="46188" s="1"/>
  <c r="CG99" i="5088"/>
  <c r="R99" i="46188" s="1"/>
  <c r="CF99" i="5088"/>
  <c r="Q99" i="46188" s="1"/>
  <c r="CE99" i="5088"/>
  <c r="CI90" i="5088"/>
  <c r="T90" i="46188" s="1"/>
  <c r="CH90" i="5088"/>
  <c r="S90" i="46188" s="1"/>
  <c r="CG90" i="5088"/>
  <c r="R90" i="46188" s="1"/>
  <c r="CF90" i="5088"/>
  <c r="Q90" i="46188" s="1"/>
  <c r="CE90" i="5088"/>
  <c r="CI89" i="5088"/>
  <c r="T89" i="46188" s="1"/>
  <c r="CH89" i="5088"/>
  <c r="S89" i="46188" s="1"/>
  <c r="CG89" i="5088"/>
  <c r="R89" i="46188" s="1"/>
  <c r="CF89" i="5088"/>
  <c r="Q89" i="46188" s="1"/>
  <c r="CE89" i="5088"/>
  <c r="CI87" i="5088"/>
  <c r="T87" i="46188" s="1"/>
  <c r="CH87" i="5088"/>
  <c r="S87" i="46188" s="1"/>
  <c r="CG87" i="5088"/>
  <c r="R87" i="46188" s="1"/>
  <c r="CF87" i="5088"/>
  <c r="Q87" i="46188" s="1"/>
  <c r="CE87" i="5088"/>
  <c r="CI86" i="5088"/>
  <c r="T86" i="46188" s="1"/>
  <c r="CH86" i="5088"/>
  <c r="S86" i="46188" s="1"/>
  <c r="CG86" i="5088"/>
  <c r="R86" i="46188" s="1"/>
  <c r="CF86" i="5088"/>
  <c r="Q86" i="46188" s="1"/>
  <c r="CE86" i="5088"/>
  <c r="CI84" i="5088"/>
  <c r="T84" i="46188" s="1"/>
  <c r="CH84" i="5088"/>
  <c r="S84" i="46188" s="1"/>
  <c r="CG84" i="5088"/>
  <c r="R84" i="46188" s="1"/>
  <c r="CF84" i="5088"/>
  <c r="Q84" i="46188" s="1"/>
  <c r="CE84" i="5088"/>
  <c r="CI94" i="5088"/>
  <c r="T94" i="46188" s="1"/>
  <c r="CH94" i="5088"/>
  <c r="S94" i="46188" s="1"/>
  <c r="CG94" i="5088"/>
  <c r="R94" i="46188" s="1"/>
  <c r="CF94" i="5088"/>
  <c r="Q94" i="46188" s="1"/>
  <c r="CE94" i="5088"/>
  <c r="CI78" i="5088"/>
  <c r="T78" i="46188" s="1"/>
  <c r="CH78" i="5088"/>
  <c r="S78" i="46188" s="1"/>
  <c r="CG78" i="5088"/>
  <c r="R78" i="46188" s="1"/>
  <c r="CF78" i="5088"/>
  <c r="Q78" i="46188" s="1"/>
  <c r="CE78" i="5088"/>
  <c r="CI98" i="5088"/>
  <c r="T98" i="46188" s="1"/>
  <c r="CH98" i="5088"/>
  <c r="S98" i="46188" s="1"/>
  <c r="CG98" i="5088"/>
  <c r="R98" i="46188" s="1"/>
  <c r="CF98" i="5088"/>
  <c r="Q98" i="46188" s="1"/>
  <c r="CE98" i="5088"/>
  <c r="CI96" i="5088"/>
  <c r="T96" i="46188" s="1"/>
  <c r="CH96" i="5088"/>
  <c r="S96" i="46188" s="1"/>
  <c r="CG96" i="5088"/>
  <c r="R96" i="46188" s="1"/>
  <c r="CF96" i="5088"/>
  <c r="Q96" i="46188" s="1"/>
  <c r="CE96" i="5088"/>
  <c r="CI91" i="5088"/>
  <c r="T91" i="46188" s="1"/>
  <c r="CH91" i="5088"/>
  <c r="S91" i="46188" s="1"/>
  <c r="CG91" i="5088"/>
  <c r="R91" i="46188" s="1"/>
  <c r="CF91" i="5088"/>
  <c r="Q91" i="46188" s="1"/>
  <c r="CE91" i="5088"/>
  <c r="CI95" i="5088"/>
  <c r="T95" i="46188" s="1"/>
  <c r="CH95" i="5088"/>
  <c r="S95" i="46188" s="1"/>
  <c r="CG95" i="5088"/>
  <c r="R95" i="46188" s="1"/>
  <c r="CF95" i="5088"/>
  <c r="Q95" i="46188" s="1"/>
  <c r="CE95" i="5088"/>
  <c r="CI92" i="5088"/>
  <c r="T92" i="46188" s="1"/>
  <c r="CH92" i="5088"/>
  <c r="S92" i="46188" s="1"/>
  <c r="CG92" i="5088"/>
  <c r="R92" i="46188" s="1"/>
  <c r="CF92" i="5088"/>
  <c r="Q92" i="46188" s="1"/>
  <c r="CE92" i="5088"/>
  <c r="CI77" i="5088"/>
  <c r="T77" i="46188" s="1"/>
  <c r="CH77" i="5088"/>
  <c r="S77" i="46188" s="1"/>
  <c r="CG77" i="5088"/>
  <c r="R77" i="46188" s="1"/>
  <c r="CF77" i="5088"/>
  <c r="Q77" i="46188" s="1"/>
  <c r="CE77" i="5088"/>
  <c r="CI93" i="5088"/>
  <c r="T93" i="46188" s="1"/>
  <c r="CH93" i="5088"/>
  <c r="S93" i="46188" s="1"/>
  <c r="CG93" i="5088"/>
  <c r="R93" i="46188" s="1"/>
  <c r="CF93" i="5088"/>
  <c r="Q93" i="46188" s="1"/>
  <c r="CE93" i="5088"/>
  <c r="CI81" i="5088"/>
  <c r="T81" i="46188" s="1"/>
  <c r="CH81" i="5088"/>
  <c r="S81" i="46188" s="1"/>
  <c r="CG81" i="5088"/>
  <c r="R81" i="46188" s="1"/>
  <c r="CF81" i="5088"/>
  <c r="Q81" i="46188" s="1"/>
  <c r="CE81" i="5088"/>
  <c r="CI76" i="5088"/>
  <c r="CH76" i="5088"/>
  <c r="CG76" i="5088"/>
  <c r="CF76" i="5088"/>
  <c r="CE76" i="5088"/>
  <c r="CI68" i="5088"/>
  <c r="CH68" i="5088"/>
  <c r="CG68" i="5088"/>
  <c r="CF68" i="5088"/>
  <c r="CE68" i="5088"/>
  <c r="T67" i="46188"/>
  <c r="S67" i="46188"/>
  <c r="R67" i="46188"/>
  <c r="Q67" i="46188"/>
  <c r="P67" i="46188"/>
  <c r="T64" i="46188"/>
  <c r="R64" i="46188"/>
  <c r="Q64" i="46188"/>
  <c r="P64" i="46188"/>
  <c r="T63" i="46188"/>
  <c r="S63" i="46188"/>
  <c r="R63" i="46188"/>
  <c r="Q63" i="46188"/>
  <c r="T62" i="46188"/>
  <c r="S62" i="46188"/>
  <c r="R62" i="46188"/>
  <c r="Q62" i="46188"/>
  <c r="P62" i="46188"/>
  <c r="T60" i="46188"/>
  <c r="S60" i="46188"/>
  <c r="Q60" i="46188"/>
  <c r="P60" i="46188"/>
  <c r="CI69" i="5088"/>
  <c r="T69" i="46188" s="1"/>
  <c r="CH69" i="5088"/>
  <c r="S69" i="46188" s="1"/>
  <c r="CG69" i="5088"/>
  <c r="R69" i="46188" s="1"/>
  <c r="CF69" i="5088"/>
  <c r="Q69" i="46188" s="1"/>
  <c r="CE69" i="5088"/>
  <c r="S59" i="46188"/>
  <c r="R59" i="46188"/>
  <c r="Q59" i="46188"/>
  <c r="P59" i="46188"/>
  <c r="T56" i="46188"/>
  <c r="S56" i="46188"/>
  <c r="R56" i="46188"/>
  <c r="Q56" i="46188"/>
  <c r="P56" i="46188"/>
  <c r="T54" i="46188"/>
  <c r="R54" i="46188"/>
  <c r="Q54" i="46188"/>
  <c r="P54" i="46188"/>
  <c r="CI26" i="5088"/>
  <c r="T26" i="46188" s="1"/>
  <c r="CH26" i="5088"/>
  <c r="S26" i="46188" s="1"/>
  <c r="CG26" i="5088"/>
  <c r="R26" i="46188" s="1"/>
  <c r="CF26" i="5088"/>
  <c r="Q26" i="46188" s="1"/>
  <c r="CE26" i="5088"/>
  <c r="CI45" i="5088"/>
  <c r="CH45" i="5088"/>
  <c r="S45" i="46188" s="1"/>
  <c r="CG45" i="5088"/>
  <c r="R45" i="46188" s="1"/>
  <c r="CF45" i="5088"/>
  <c r="Q45" i="46188" s="1"/>
  <c r="CE45" i="5088"/>
  <c r="CI39" i="5088"/>
  <c r="CH39" i="5088"/>
  <c r="S39" i="46188" s="1"/>
  <c r="CG39" i="5088"/>
  <c r="R39" i="46188" s="1"/>
  <c r="CF39" i="5088"/>
  <c r="Q39" i="46188" s="1"/>
  <c r="CE39" i="5088"/>
  <c r="CI47" i="5088"/>
  <c r="CH47" i="5088"/>
  <c r="CG47" i="5088"/>
  <c r="CF47" i="5088"/>
  <c r="CE47" i="5088"/>
  <c r="CI38" i="5088"/>
  <c r="CH38" i="5088"/>
  <c r="S38" i="46188" s="1"/>
  <c r="CG38" i="5088"/>
  <c r="R38" i="46188" s="1"/>
  <c r="CF38" i="5088"/>
  <c r="Q38" i="46188" s="1"/>
  <c r="CE38" i="5088"/>
  <c r="CI44" i="5088"/>
  <c r="CH44" i="5088"/>
  <c r="S44" i="46188" s="1"/>
  <c r="CG44" i="5088"/>
  <c r="R44" i="46188" s="1"/>
  <c r="CF44" i="5088"/>
  <c r="Q44" i="46188" s="1"/>
  <c r="CE44" i="5088"/>
  <c r="CI41" i="5088"/>
  <c r="CH41" i="5088"/>
  <c r="S41" i="46188" s="1"/>
  <c r="CG41" i="5088"/>
  <c r="R41" i="46188" s="1"/>
  <c r="CF41" i="5088"/>
  <c r="Q41" i="46188" s="1"/>
  <c r="CE41" i="5088"/>
  <c r="CI25" i="5088"/>
  <c r="T25" i="46188" s="1"/>
  <c r="CH25" i="5088"/>
  <c r="S25" i="46188" s="1"/>
  <c r="CG25" i="5088"/>
  <c r="R25" i="46188" s="1"/>
  <c r="CF25" i="5088"/>
  <c r="Q25" i="46188" s="1"/>
  <c r="CE25" i="5088"/>
  <c r="CI34" i="5088"/>
  <c r="T34" i="46188" s="1"/>
  <c r="CH34" i="5088"/>
  <c r="S34" i="46188" s="1"/>
  <c r="CG34" i="5088"/>
  <c r="R34" i="46188" s="1"/>
  <c r="CF34" i="5088"/>
  <c r="Q34" i="46188" s="1"/>
  <c r="CE34" i="5088"/>
  <c r="CI23" i="5088"/>
  <c r="T23" i="46188" s="1"/>
  <c r="CH23" i="5088"/>
  <c r="S23" i="46188" s="1"/>
  <c r="CG23" i="5088"/>
  <c r="R23" i="46188" s="1"/>
  <c r="CF23" i="5088"/>
  <c r="Q23" i="46188" s="1"/>
  <c r="CE23" i="5088"/>
  <c r="CI22" i="5088"/>
  <c r="T22" i="46188" s="1"/>
  <c r="CH22" i="5088"/>
  <c r="S22" i="46188" s="1"/>
  <c r="CG22" i="5088"/>
  <c r="R22" i="46188" s="1"/>
  <c r="CF22" i="5088"/>
  <c r="Q22" i="46188" s="1"/>
  <c r="CE22" i="5088"/>
  <c r="CI42" i="5088"/>
  <c r="CH42" i="5088"/>
  <c r="S42" i="46188" s="1"/>
  <c r="CG42" i="5088"/>
  <c r="R42" i="46188" s="1"/>
  <c r="CF42" i="5088"/>
  <c r="Q42" i="46188" s="1"/>
  <c r="CE42" i="5088"/>
  <c r="CI37" i="5088"/>
  <c r="CH37" i="5088"/>
  <c r="S37" i="46188" s="1"/>
  <c r="CG37" i="5088"/>
  <c r="R37" i="46188" s="1"/>
  <c r="CF37" i="5088"/>
  <c r="Q37" i="46188" s="1"/>
  <c r="CE37" i="5088"/>
  <c r="CI43" i="5088"/>
  <c r="CH43" i="5088"/>
  <c r="S43" i="46188" s="1"/>
  <c r="CG43" i="5088"/>
  <c r="R43" i="46188" s="1"/>
  <c r="CF43" i="5088"/>
  <c r="Q43" i="46188" s="1"/>
  <c r="CE43" i="5088"/>
  <c r="CI32" i="5088"/>
  <c r="T32" i="46188" s="1"/>
  <c r="CH32" i="5088"/>
  <c r="S32" i="46188" s="1"/>
  <c r="CG32" i="5088"/>
  <c r="R32" i="46188" s="1"/>
  <c r="CF32" i="5088"/>
  <c r="Q32" i="46188" s="1"/>
  <c r="CE32" i="5088"/>
  <c r="CI35" i="5088"/>
  <c r="CH35" i="5088"/>
  <c r="S35" i="46188" s="1"/>
  <c r="CG35" i="5088"/>
  <c r="R35" i="46188" s="1"/>
  <c r="CF35" i="5088"/>
  <c r="Q35" i="46188" s="1"/>
  <c r="CE35" i="5088"/>
  <c r="CI40" i="5088"/>
  <c r="CH40" i="5088"/>
  <c r="S40" i="46188" s="1"/>
  <c r="CG40" i="5088"/>
  <c r="R40" i="46188" s="1"/>
  <c r="CF40" i="5088"/>
  <c r="Q40" i="46188" s="1"/>
  <c r="CE40" i="5088"/>
  <c r="CI36" i="5088"/>
  <c r="CH36" i="5088"/>
  <c r="S36" i="46188" s="1"/>
  <c r="CG36" i="5088"/>
  <c r="R36" i="46188" s="1"/>
  <c r="CF36" i="5088"/>
  <c r="Q36" i="46188" s="1"/>
  <c r="CE36" i="5088"/>
  <c r="CI31" i="5088"/>
  <c r="T31" i="46188" s="1"/>
  <c r="CH31" i="5088"/>
  <c r="S31" i="46188" s="1"/>
  <c r="CG31" i="5088"/>
  <c r="R31" i="46188" s="1"/>
  <c r="CF31" i="5088"/>
  <c r="Q31" i="46188" s="1"/>
  <c r="CE31" i="5088"/>
  <c r="CI29" i="5088"/>
  <c r="CH29" i="5088"/>
  <c r="CG29" i="5088"/>
  <c r="CF29" i="5088"/>
  <c r="CE29" i="5088"/>
  <c r="P29" i="46188" s="1"/>
  <c r="CI27" i="5088"/>
  <c r="T27" i="46188" s="1"/>
  <c r="CH27" i="5088"/>
  <c r="S27" i="46188" s="1"/>
  <c r="CG27" i="5088"/>
  <c r="R27" i="46188" s="1"/>
  <c r="CF27" i="5088"/>
  <c r="Q27" i="46188" s="1"/>
  <c r="CE27" i="5088"/>
  <c r="CI21" i="5088"/>
  <c r="CH21" i="5088"/>
  <c r="CG21" i="5088"/>
  <c r="CF21" i="5088"/>
  <c r="CE21" i="5088"/>
  <c r="P21" i="46188" s="1"/>
  <c r="CI17" i="5088"/>
  <c r="T17" i="46188" s="1"/>
  <c r="CH17" i="5088"/>
  <c r="S17" i="46188" s="1"/>
  <c r="CG17" i="5088"/>
  <c r="R17" i="46188" s="1"/>
  <c r="CF17" i="5088"/>
  <c r="Q17" i="46188" s="1"/>
  <c r="CE17" i="5088"/>
  <c r="CI15" i="5088"/>
  <c r="CH15" i="5088"/>
  <c r="CG15" i="5088"/>
  <c r="CF15" i="5088"/>
  <c r="CE15" i="5088"/>
  <c r="CI14" i="5088"/>
  <c r="T14" i="46188" s="1"/>
  <c r="CH14" i="5088"/>
  <c r="S14" i="46188" s="1"/>
  <c r="CG14" i="5088"/>
  <c r="R14" i="46188" s="1"/>
  <c r="CF14" i="5088"/>
  <c r="Q14" i="46188" s="1"/>
  <c r="CE14" i="5088"/>
  <c r="CI13" i="5088"/>
  <c r="CH13" i="5088"/>
  <c r="S13" i="46188" s="1"/>
  <c r="CG13" i="5088"/>
  <c r="R13" i="46188" s="1"/>
  <c r="CF13" i="5088"/>
  <c r="Q13" i="46188" s="1"/>
  <c r="CE13" i="5088"/>
  <c r="CI12" i="5088"/>
  <c r="T12" i="46188" s="1"/>
  <c r="CH12" i="5088"/>
  <c r="S12" i="46188" s="1"/>
  <c r="CG12" i="5088"/>
  <c r="R12" i="46188" s="1"/>
  <c r="CF12" i="5088"/>
  <c r="Q12" i="46188" s="1"/>
  <c r="CE12" i="5088"/>
  <c r="CI11" i="5088"/>
  <c r="T11" i="46188" s="1"/>
  <c r="CH11" i="5088"/>
  <c r="S11" i="46188" s="1"/>
  <c r="CG11" i="5088"/>
  <c r="R11" i="46188" s="1"/>
  <c r="CF11" i="5088"/>
  <c r="Q11" i="46188" s="1"/>
  <c r="CE11" i="5088"/>
  <c r="CI10" i="5088"/>
  <c r="T10" i="46188" s="1"/>
  <c r="CH10" i="5088"/>
  <c r="S10" i="46188" s="1"/>
  <c r="CG10" i="5088"/>
  <c r="R10" i="46188" s="1"/>
  <c r="CF10" i="5088"/>
  <c r="Q10" i="46188" s="1"/>
  <c r="CE10" i="5088"/>
  <c r="CI9" i="5088"/>
  <c r="CH9" i="5088"/>
  <c r="CG9" i="5088"/>
  <c r="CD9" i="5084" s="1"/>
  <c r="CF9" i="5088"/>
  <c r="Q9" i="46188" s="1"/>
  <c r="CE9" i="5088"/>
  <c r="CI8" i="5088"/>
  <c r="CH8" i="5088"/>
  <c r="CG8" i="5088"/>
  <c r="CF8" i="5088"/>
  <c r="CE8" i="5088"/>
  <c r="CI7" i="5088"/>
  <c r="CH7" i="5088"/>
  <c r="CG7" i="5088"/>
  <c r="CF7" i="5088"/>
  <c r="CE7" i="5088"/>
  <c r="BI105" i="5088"/>
  <c r="M105" i="46188" s="1"/>
  <c r="BH105" i="5088"/>
  <c r="L105" i="46188" s="1"/>
  <c r="BG105" i="5088"/>
  <c r="K105" i="46188" s="1"/>
  <c r="BF105" i="5088"/>
  <c r="J105" i="46188" s="1"/>
  <c r="BE105" i="5088"/>
  <c r="BI107" i="5088"/>
  <c r="M107" i="46188" s="1"/>
  <c r="BH107" i="5088"/>
  <c r="L107" i="46188" s="1"/>
  <c r="BG107" i="5088"/>
  <c r="K107" i="46188" s="1"/>
  <c r="BF107" i="5088"/>
  <c r="J107" i="46188" s="1"/>
  <c r="BE107" i="5088"/>
  <c r="BI103" i="5088"/>
  <c r="BH103" i="5088"/>
  <c r="BG103" i="5088"/>
  <c r="BF103" i="5088"/>
  <c r="BE103" i="5088"/>
  <c r="BI99" i="5088"/>
  <c r="M99" i="46188" s="1"/>
  <c r="BH99" i="5088"/>
  <c r="L99" i="46188" s="1"/>
  <c r="BG99" i="5088"/>
  <c r="K99" i="46188" s="1"/>
  <c r="BF99" i="5088"/>
  <c r="J99" i="46188" s="1"/>
  <c r="BE99" i="5088"/>
  <c r="BI90" i="5088"/>
  <c r="M90" i="46188" s="1"/>
  <c r="BH90" i="5088"/>
  <c r="L90" i="46188" s="1"/>
  <c r="BG90" i="5088"/>
  <c r="K90" i="46188" s="1"/>
  <c r="BF90" i="5088"/>
  <c r="J90" i="46188" s="1"/>
  <c r="BE90" i="5088"/>
  <c r="BI89" i="5088"/>
  <c r="M89" i="46188" s="1"/>
  <c r="BH89" i="5088"/>
  <c r="L89" i="46188" s="1"/>
  <c r="BG89" i="5088"/>
  <c r="K89" i="46188" s="1"/>
  <c r="BF89" i="5088"/>
  <c r="J89" i="46188" s="1"/>
  <c r="BE89" i="5088"/>
  <c r="BI87" i="5088"/>
  <c r="M87" i="46188" s="1"/>
  <c r="BH87" i="5088"/>
  <c r="L87" i="46188" s="1"/>
  <c r="BG87" i="5088"/>
  <c r="K87" i="46188" s="1"/>
  <c r="BF87" i="5088"/>
  <c r="J87" i="46188" s="1"/>
  <c r="BE87" i="5088"/>
  <c r="BI86" i="5088"/>
  <c r="M86" i="46188" s="1"/>
  <c r="BH86" i="5088"/>
  <c r="L86" i="46188" s="1"/>
  <c r="BG86" i="5088"/>
  <c r="K86" i="46188" s="1"/>
  <c r="BF86" i="5088"/>
  <c r="J86" i="46188" s="1"/>
  <c r="BE86" i="5088"/>
  <c r="BI84" i="5088"/>
  <c r="M84" i="46188" s="1"/>
  <c r="BH84" i="5088"/>
  <c r="L84" i="46188" s="1"/>
  <c r="BG84" i="5088"/>
  <c r="K84" i="46188" s="1"/>
  <c r="BF84" i="5088"/>
  <c r="J84" i="46188" s="1"/>
  <c r="BE84" i="5088"/>
  <c r="BI94" i="5088"/>
  <c r="M94" i="46188" s="1"/>
  <c r="BH94" i="5088"/>
  <c r="L94" i="46188" s="1"/>
  <c r="BG94" i="5088"/>
  <c r="K94" i="46188" s="1"/>
  <c r="BF94" i="5088"/>
  <c r="J94" i="46188" s="1"/>
  <c r="BE94" i="5088"/>
  <c r="BI78" i="5088"/>
  <c r="M78" i="46188" s="1"/>
  <c r="BH78" i="5088"/>
  <c r="L78" i="46188" s="1"/>
  <c r="BG78" i="5088"/>
  <c r="K78" i="46188" s="1"/>
  <c r="BF78" i="5088"/>
  <c r="J78" i="46188" s="1"/>
  <c r="BE78" i="5088"/>
  <c r="BI98" i="5088"/>
  <c r="M98" i="46188" s="1"/>
  <c r="BH98" i="5088"/>
  <c r="L98" i="46188" s="1"/>
  <c r="BG98" i="5088"/>
  <c r="K98" i="46188" s="1"/>
  <c r="BF98" i="5088"/>
  <c r="J98" i="46188" s="1"/>
  <c r="BE98" i="5088"/>
  <c r="BI96" i="5088"/>
  <c r="M96" i="46188" s="1"/>
  <c r="BH96" i="5088"/>
  <c r="L96" i="46188" s="1"/>
  <c r="BG96" i="5088"/>
  <c r="K96" i="46188" s="1"/>
  <c r="BF96" i="5088"/>
  <c r="J96" i="46188" s="1"/>
  <c r="BE96" i="5088"/>
  <c r="BI91" i="5088"/>
  <c r="M91" i="46188" s="1"/>
  <c r="BH91" i="5088"/>
  <c r="L91" i="46188" s="1"/>
  <c r="BG91" i="5088"/>
  <c r="K91" i="46188" s="1"/>
  <c r="BF91" i="5088"/>
  <c r="J91" i="46188" s="1"/>
  <c r="BE91" i="5088"/>
  <c r="BI95" i="5088"/>
  <c r="M95" i="46188" s="1"/>
  <c r="BH95" i="5088"/>
  <c r="L95" i="46188" s="1"/>
  <c r="BG95" i="5088"/>
  <c r="K95" i="46188" s="1"/>
  <c r="BF95" i="5088"/>
  <c r="J95" i="46188" s="1"/>
  <c r="BE95" i="5088"/>
  <c r="BI92" i="5088"/>
  <c r="M92" i="46188" s="1"/>
  <c r="BH92" i="5088"/>
  <c r="L92" i="46188" s="1"/>
  <c r="BG92" i="5088"/>
  <c r="K92" i="46188" s="1"/>
  <c r="BF92" i="5088"/>
  <c r="J92" i="46188" s="1"/>
  <c r="BE92" i="5088"/>
  <c r="BI77" i="5088"/>
  <c r="M77" i="46188" s="1"/>
  <c r="BH77" i="5088"/>
  <c r="L77" i="46188" s="1"/>
  <c r="BG77" i="5088"/>
  <c r="K77" i="46188" s="1"/>
  <c r="BF77" i="5088"/>
  <c r="J77" i="46188" s="1"/>
  <c r="BE77" i="5088"/>
  <c r="BI93" i="5088"/>
  <c r="M93" i="46188" s="1"/>
  <c r="BH93" i="5088"/>
  <c r="L93" i="46188" s="1"/>
  <c r="BG93" i="5088"/>
  <c r="K93" i="46188" s="1"/>
  <c r="BF93" i="5088"/>
  <c r="J93" i="46188" s="1"/>
  <c r="BE93" i="5088"/>
  <c r="BI81" i="5088"/>
  <c r="M81" i="46188" s="1"/>
  <c r="BH81" i="5088"/>
  <c r="L81" i="46188" s="1"/>
  <c r="BG81" i="5088"/>
  <c r="K81" i="46188" s="1"/>
  <c r="BF81" i="5088"/>
  <c r="J81" i="46188" s="1"/>
  <c r="BE81" i="5088"/>
  <c r="BI76" i="5088"/>
  <c r="BH76" i="5088"/>
  <c r="BG76" i="5088"/>
  <c r="BF76" i="5088"/>
  <c r="BE76" i="5088"/>
  <c r="BI68" i="5088"/>
  <c r="BH68" i="5088"/>
  <c r="BG68" i="5088"/>
  <c r="BF68" i="5088"/>
  <c r="BE68" i="5088"/>
  <c r="L67" i="46188"/>
  <c r="K67" i="46188"/>
  <c r="J67" i="46188"/>
  <c r="I67" i="46188"/>
  <c r="M64" i="46188"/>
  <c r="L64" i="46188"/>
  <c r="K64" i="46188"/>
  <c r="J64" i="46188"/>
  <c r="I64" i="46188"/>
  <c r="M63" i="46188"/>
  <c r="L63" i="46188"/>
  <c r="K63" i="46188"/>
  <c r="J63" i="46188"/>
  <c r="I63" i="46188"/>
  <c r="M62" i="46188"/>
  <c r="L62" i="46188"/>
  <c r="K62" i="46188"/>
  <c r="J62" i="46188"/>
  <c r="I62" i="46188"/>
  <c r="M60" i="46188"/>
  <c r="L60" i="46188"/>
  <c r="K60" i="46188"/>
  <c r="J60" i="46188"/>
  <c r="I60" i="46188"/>
  <c r="BI69" i="5088"/>
  <c r="M69" i="46188" s="1"/>
  <c r="BH69" i="5088"/>
  <c r="L69" i="46188" s="1"/>
  <c r="BG69" i="5088"/>
  <c r="K69" i="46188" s="1"/>
  <c r="BF69" i="5088"/>
  <c r="J69" i="46188" s="1"/>
  <c r="BE69" i="5088"/>
  <c r="M59" i="46188"/>
  <c r="L59" i="46188"/>
  <c r="K59" i="46188"/>
  <c r="J59" i="46188"/>
  <c r="I59" i="46188"/>
  <c r="M56" i="46188"/>
  <c r="L56" i="46188"/>
  <c r="K56" i="46188"/>
  <c r="J56" i="46188"/>
  <c r="I56" i="46188"/>
  <c r="M54" i="46188"/>
  <c r="L54" i="46188"/>
  <c r="K54" i="46188"/>
  <c r="J54" i="46188"/>
  <c r="I54" i="46188"/>
  <c r="BI26" i="5088"/>
  <c r="M26" i="46188" s="1"/>
  <c r="BH26" i="5088"/>
  <c r="L26" i="46188" s="1"/>
  <c r="BG26" i="5088"/>
  <c r="K26" i="46188" s="1"/>
  <c r="BF26" i="5088"/>
  <c r="J26" i="46188" s="1"/>
  <c r="BE26" i="5088"/>
  <c r="BI45" i="5088"/>
  <c r="M45" i="46188" s="1"/>
  <c r="BH45" i="5088"/>
  <c r="L45" i="46188" s="1"/>
  <c r="BG45" i="5088"/>
  <c r="K45" i="46188" s="1"/>
  <c r="BF45" i="5088"/>
  <c r="J45" i="46188" s="1"/>
  <c r="BE45" i="5088"/>
  <c r="BI39" i="5088"/>
  <c r="M39" i="46188" s="1"/>
  <c r="BH39" i="5088"/>
  <c r="L39" i="46188" s="1"/>
  <c r="BG39" i="5088"/>
  <c r="K39" i="46188" s="1"/>
  <c r="BF39" i="5088"/>
  <c r="J39" i="46188" s="1"/>
  <c r="BE39" i="5088"/>
  <c r="BI47" i="5088"/>
  <c r="BH47" i="5088"/>
  <c r="BG47" i="5088"/>
  <c r="BF47" i="5088"/>
  <c r="BE47" i="5088"/>
  <c r="BI38" i="5088"/>
  <c r="M38" i="46188" s="1"/>
  <c r="BH38" i="5088"/>
  <c r="L38" i="46188" s="1"/>
  <c r="BG38" i="5088"/>
  <c r="K38" i="46188" s="1"/>
  <c r="BF38" i="5088"/>
  <c r="J38" i="46188" s="1"/>
  <c r="BE38" i="5088"/>
  <c r="BI44" i="5088"/>
  <c r="M44" i="46188" s="1"/>
  <c r="BH44" i="5088"/>
  <c r="L44" i="46188" s="1"/>
  <c r="BG44" i="5088"/>
  <c r="K44" i="46188" s="1"/>
  <c r="BF44" i="5088"/>
  <c r="J44" i="46188" s="1"/>
  <c r="BE44" i="5088"/>
  <c r="BI41" i="5088"/>
  <c r="M41" i="46188" s="1"/>
  <c r="BH41" i="5088"/>
  <c r="L41" i="46188" s="1"/>
  <c r="BG41" i="5088"/>
  <c r="K41" i="46188" s="1"/>
  <c r="BF41" i="5088"/>
  <c r="J41" i="46188" s="1"/>
  <c r="BE41" i="5088"/>
  <c r="BI25" i="5088"/>
  <c r="M25" i="46188" s="1"/>
  <c r="BH25" i="5088"/>
  <c r="L25" i="46188" s="1"/>
  <c r="BG25" i="5088"/>
  <c r="K25" i="46188" s="1"/>
  <c r="BF25" i="5088"/>
  <c r="J25" i="46188" s="1"/>
  <c r="BE25" i="5088"/>
  <c r="BI34" i="5088"/>
  <c r="BH34" i="5088"/>
  <c r="L34" i="46188" s="1"/>
  <c r="BG34" i="5088"/>
  <c r="K34" i="46188" s="1"/>
  <c r="BF34" i="5088"/>
  <c r="J34" i="46188" s="1"/>
  <c r="BE34" i="5088"/>
  <c r="BI23" i="5088"/>
  <c r="M23" i="46188" s="1"/>
  <c r="BH23" i="5088"/>
  <c r="L23" i="46188" s="1"/>
  <c r="BG23" i="5088"/>
  <c r="K23" i="46188" s="1"/>
  <c r="BF23" i="5088"/>
  <c r="I23" i="46188"/>
  <c r="BI22" i="5088"/>
  <c r="M22" i="46188" s="1"/>
  <c r="BH22" i="5088"/>
  <c r="L22" i="46188" s="1"/>
  <c r="BG22" i="5088"/>
  <c r="K22" i="46188" s="1"/>
  <c r="BF22" i="5088"/>
  <c r="J22" i="46188" s="1"/>
  <c r="BE22" i="5088"/>
  <c r="BI42" i="5088"/>
  <c r="M42" i="46188" s="1"/>
  <c r="BH42" i="5088"/>
  <c r="L42" i="46188" s="1"/>
  <c r="BG42" i="5088"/>
  <c r="K42" i="46188" s="1"/>
  <c r="BF42" i="5088"/>
  <c r="J42" i="46188" s="1"/>
  <c r="BE42" i="5088"/>
  <c r="BI37" i="5088"/>
  <c r="M37" i="46188" s="1"/>
  <c r="BH37" i="5088"/>
  <c r="L37" i="46188" s="1"/>
  <c r="BG37" i="5088"/>
  <c r="K37" i="46188" s="1"/>
  <c r="BF37" i="5088"/>
  <c r="J37" i="46188" s="1"/>
  <c r="BE37" i="5088"/>
  <c r="BI43" i="5088"/>
  <c r="M43" i="46188" s="1"/>
  <c r="BH43" i="5088"/>
  <c r="L43" i="46188" s="1"/>
  <c r="BG43" i="5088"/>
  <c r="K43" i="46188" s="1"/>
  <c r="BF43" i="5088"/>
  <c r="J43" i="46188" s="1"/>
  <c r="BE43" i="5088"/>
  <c r="BI32" i="5088"/>
  <c r="M32" i="46188" s="1"/>
  <c r="BH32" i="5088"/>
  <c r="L32" i="46188" s="1"/>
  <c r="BG32" i="5088"/>
  <c r="K32" i="46188" s="1"/>
  <c r="BF32" i="5088"/>
  <c r="J32" i="46188" s="1"/>
  <c r="BE32" i="5088"/>
  <c r="BI35" i="5088"/>
  <c r="M35" i="46188" s="1"/>
  <c r="BH35" i="5088"/>
  <c r="L35" i="46188" s="1"/>
  <c r="BG35" i="5088"/>
  <c r="K35" i="46188" s="1"/>
  <c r="BF35" i="5088"/>
  <c r="J35" i="46188" s="1"/>
  <c r="BE35" i="5088"/>
  <c r="BI40" i="5088"/>
  <c r="M40" i="46188" s="1"/>
  <c r="BH40" i="5088"/>
  <c r="L40" i="46188" s="1"/>
  <c r="BG40" i="5088"/>
  <c r="K40" i="46188" s="1"/>
  <c r="BF40" i="5088"/>
  <c r="J40" i="46188" s="1"/>
  <c r="BE40" i="5088"/>
  <c r="BI36" i="5088"/>
  <c r="M36" i="46188" s="1"/>
  <c r="BH36" i="5088"/>
  <c r="L36" i="46188" s="1"/>
  <c r="BG36" i="5088"/>
  <c r="K36" i="46188" s="1"/>
  <c r="BF36" i="5088"/>
  <c r="J36" i="46188" s="1"/>
  <c r="BE36" i="5088"/>
  <c r="BI31" i="5088"/>
  <c r="M31" i="46188" s="1"/>
  <c r="BH31" i="5088"/>
  <c r="L31" i="46188" s="1"/>
  <c r="BG31" i="5088"/>
  <c r="K31" i="46188" s="1"/>
  <c r="BF31" i="5088"/>
  <c r="J31" i="46188" s="1"/>
  <c r="BE31" i="5088"/>
  <c r="BI29" i="5088"/>
  <c r="BH29" i="5088"/>
  <c r="BG29" i="5088"/>
  <c r="BF29" i="5088"/>
  <c r="BE29" i="5088"/>
  <c r="I29" i="46188" s="1"/>
  <c r="BI27" i="5088"/>
  <c r="M27" i="46188" s="1"/>
  <c r="BH27" i="5088"/>
  <c r="L27" i="46188" s="1"/>
  <c r="BG27" i="5088"/>
  <c r="K27" i="46188" s="1"/>
  <c r="BF27" i="5088"/>
  <c r="J27" i="46188" s="1"/>
  <c r="BE27" i="5088"/>
  <c r="BI21" i="5088"/>
  <c r="BH21" i="5088"/>
  <c r="BG21" i="5088"/>
  <c r="BF21" i="5088"/>
  <c r="BE21" i="5088"/>
  <c r="BI17" i="5088"/>
  <c r="M17" i="46188" s="1"/>
  <c r="BH17" i="5088"/>
  <c r="L17" i="46188" s="1"/>
  <c r="BG17" i="5088"/>
  <c r="K17" i="46188" s="1"/>
  <c r="BF17" i="5088"/>
  <c r="J17" i="46188" s="1"/>
  <c r="BE17" i="5088"/>
  <c r="BI15" i="5088"/>
  <c r="BH15" i="5088"/>
  <c r="BG15" i="5088"/>
  <c r="BF15" i="5088"/>
  <c r="BE15" i="5088"/>
  <c r="BI14" i="5088"/>
  <c r="M14" i="46188" s="1"/>
  <c r="BH14" i="5088"/>
  <c r="L14" i="46188" s="1"/>
  <c r="BG14" i="5088"/>
  <c r="K14" i="46188" s="1"/>
  <c r="BF14" i="5088"/>
  <c r="J14" i="46188" s="1"/>
  <c r="BE14" i="5088"/>
  <c r="BI13" i="5088"/>
  <c r="M13" i="46188" s="1"/>
  <c r="BH13" i="5088"/>
  <c r="L13" i="46188" s="1"/>
  <c r="BG13" i="5088"/>
  <c r="K13" i="46188" s="1"/>
  <c r="BF13" i="5088"/>
  <c r="BE13" i="5088"/>
  <c r="BI12" i="5088"/>
  <c r="BH12" i="5088"/>
  <c r="L12" i="46188" s="1"/>
  <c r="BG12" i="5088"/>
  <c r="K12" i="46188" s="1"/>
  <c r="BF12" i="5088"/>
  <c r="J12" i="46188" s="1"/>
  <c r="BE12" i="5088"/>
  <c r="BI11" i="5088"/>
  <c r="BH11" i="5088"/>
  <c r="L11" i="46188" s="1"/>
  <c r="BG11" i="5088"/>
  <c r="K11" i="46188" s="1"/>
  <c r="BF11" i="5088"/>
  <c r="J11" i="46188" s="1"/>
  <c r="BE11" i="5088"/>
  <c r="BI10" i="5088"/>
  <c r="M10" i="46188" s="1"/>
  <c r="BH10" i="5088"/>
  <c r="L10" i="46188" s="1"/>
  <c r="BG10" i="5088"/>
  <c r="K10" i="46188" s="1"/>
  <c r="BF10" i="5088"/>
  <c r="J10" i="46188" s="1"/>
  <c r="BE10" i="5088"/>
  <c r="BI9" i="5088"/>
  <c r="BH9" i="5088"/>
  <c r="BG9" i="5088"/>
  <c r="BF9" i="5088"/>
  <c r="BE9" i="5088"/>
  <c r="BI8" i="5088"/>
  <c r="BH8" i="5084" s="1"/>
  <c r="BH8" i="5088"/>
  <c r="BG8" i="5088"/>
  <c r="BF8" i="5088"/>
  <c r="BE8" i="5088"/>
  <c r="BI7" i="5088"/>
  <c r="BH7" i="5088"/>
  <c r="BG7" i="5088"/>
  <c r="BF7" i="5088"/>
  <c r="BE7" i="5088"/>
  <c r="BI6" i="5088"/>
  <c r="BH6" i="5088"/>
  <c r="BG6" i="5088"/>
  <c r="BF6" i="5088"/>
  <c r="BE6" i="5088"/>
  <c r="X105" i="5088"/>
  <c r="W105" i="5088"/>
  <c r="E105" i="46188" s="1"/>
  <c r="V105" i="5088"/>
  <c r="U105" i="5088"/>
  <c r="T105" i="5088"/>
  <c r="B105" i="46188" s="1"/>
  <c r="X107" i="5088"/>
  <c r="W107" i="5088"/>
  <c r="V107" i="5088"/>
  <c r="D107" i="46188" s="1"/>
  <c r="U107" i="5088"/>
  <c r="T107" i="5088"/>
  <c r="X103" i="5088"/>
  <c r="W103" i="5088"/>
  <c r="V103" i="5088"/>
  <c r="D103" i="46188" s="1"/>
  <c r="U103" i="5088"/>
  <c r="C103" i="46188" s="1"/>
  <c r="T103" i="5088"/>
  <c r="X99" i="5088"/>
  <c r="F99" i="46188" s="1"/>
  <c r="W99" i="5088"/>
  <c r="E99" i="46188" s="1"/>
  <c r="V99" i="5088"/>
  <c r="D99" i="46188" s="1"/>
  <c r="U99" i="5088"/>
  <c r="C99" i="46188" s="1"/>
  <c r="T99" i="5088"/>
  <c r="B99" i="46188" s="1"/>
  <c r="X90" i="5088"/>
  <c r="F90" i="46188" s="1"/>
  <c r="W90" i="5088"/>
  <c r="E90" i="46188" s="1"/>
  <c r="V90" i="5088"/>
  <c r="D90" i="46188" s="1"/>
  <c r="U90" i="5088"/>
  <c r="C90" i="46188" s="1"/>
  <c r="T90" i="5088"/>
  <c r="B90" i="46188" s="1"/>
  <c r="X89" i="5088"/>
  <c r="F89" i="46188" s="1"/>
  <c r="W89" i="5088"/>
  <c r="E89" i="46188" s="1"/>
  <c r="V89" i="5088"/>
  <c r="D89" i="46188" s="1"/>
  <c r="U89" i="5088"/>
  <c r="C89" i="46188" s="1"/>
  <c r="T89" i="5088"/>
  <c r="B89" i="46188" s="1"/>
  <c r="X87" i="5088"/>
  <c r="F87" i="46188" s="1"/>
  <c r="W87" i="5088"/>
  <c r="E87" i="46188" s="1"/>
  <c r="V87" i="5088"/>
  <c r="D87" i="46188" s="1"/>
  <c r="U87" i="5088"/>
  <c r="C87" i="46188" s="1"/>
  <c r="T87" i="5088"/>
  <c r="X86" i="5088"/>
  <c r="F86" i="46188" s="1"/>
  <c r="W86" i="5088"/>
  <c r="E86" i="46188" s="1"/>
  <c r="V86" i="5088"/>
  <c r="D86" i="46188" s="1"/>
  <c r="U86" i="5088"/>
  <c r="C86" i="46188" s="1"/>
  <c r="T86" i="5088"/>
  <c r="B86" i="46188" s="1"/>
  <c r="X84" i="5088"/>
  <c r="F84" i="46188" s="1"/>
  <c r="W84" i="5088"/>
  <c r="E84" i="46188" s="1"/>
  <c r="V84" i="5088"/>
  <c r="D84" i="46188" s="1"/>
  <c r="U84" i="5088"/>
  <c r="C84" i="46188" s="1"/>
  <c r="T84" i="5088"/>
  <c r="B84" i="46188" s="1"/>
  <c r="X94" i="5088"/>
  <c r="F94" i="46188" s="1"/>
  <c r="W94" i="5088"/>
  <c r="E94" i="46188" s="1"/>
  <c r="V94" i="5088"/>
  <c r="D94" i="46188" s="1"/>
  <c r="U94" i="5088"/>
  <c r="C94" i="46188" s="1"/>
  <c r="T94" i="5088"/>
  <c r="B94" i="46188" s="1"/>
  <c r="X78" i="5088"/>
  <c r="W78" i="5088"/>
  <c r="E78" i="46188" s="1"/>
  <c r="V78" i="5088"/>
  <c r="D78" i="46188" s="1"/>
  <c r="U78" i="5088"/>
  <c r="C78" i="46188" s="1"/>
  <c r="T78" i="5088"/>
  <c r="B78" i="46188" s="1"/>
  <c r="X98" i="5088"/>
  <c r="F98" i="46188" s="1"/>
  <c r="W98" i="5088"/>
  <c r="E98" i="46188" s="1"/>
  <c r="V98" i="5088"/>
  <c r="D98" i="46188" s="1"/>
  <c r="U98" i="5088"/>
  <c r="C98" i="46188" s="1"/>
  <c r="T98" i="5088"/>
  <c r="B98" i="46188" s="1"/>
  <c r="X96" i="5088"/>
  <c r="F96" i="46188" s="1"/>
  <c r="W96" i="5088"/>
  <c r="E96" i="46188" s="1"/>
  <c r="V96" i="5088"/>
  <c r="D96" i="46188" s="1"/>
  <c r="U96" i="5088"/>
  <c r="C96" i="46188" s="1"/>
  <c r="T96" i="5088"/>
  <c r="B96" i="46188" s="1"/>
  <c r="X91" i="5088"/>
  <c r="F91" i="46188" s="1"/>
  <c r="W91" i="5088"/>
  <c r="E91" i="46188" s="1"/>
  <c r="V91" i="5088"/>
  <c r="D91" i="46188" s="1"/>
  <c r="U91" i="5088"/>
  <c r="C91" i="46188" s="1"/>
  <c r="T91" i="5088"/>
  <c r="B91" i="46188" s="1"/>
  <c r="X95" i="5088"/>
  <c r="F95" i="46188" s="1"/>
  <c r="W95" i="5088"/>
  <c r="E95" i="46188" s="1"/>
  <c r="V95" i="5088"/>
  <c r="D95" i="46188" s="1"/>
  <c r="U95" i="5088"/>
  <c r="C95" i="46188" s="1"/>
  <c r="T95" i="5088"/>
  <c r="B95" i="46188" s="1"/>
  <c r="X92" i="5088"/>
  <c r="F92" i="46188" s="1"/>
  <c r="W92" i="5088"/>
  <c r="E92" i="46188" s="1"/>
  <c r="V92" i="5088"/>
  <c r="D92" i="46188" s="1"/>
  <c r="U92" i="5088"/>
  <c r="C92" i="46188" s="1"/>
  <c r="T92" i="5088"/>
  <c r="B92" i="46188" s="1"/>
  <c r="X77" i="5088"/>
  <c r="W77" i="5088"/>
  <c r="E77" i="46188" s="1"/>
  <c r="V77" i="5088"/>
  <c r="D77" i="46188" s="1"/>
  <c r="U77" i="5088"/>
  <c r="C77" i="46188" s="1"/>
  <c r="T77" i="5088"/>
  <c r="B77" i="46188" s="1"/>
  <c r="X93" i="5088"/>
  <c r="F93" i="46188" s="1"/>
  <c r="W93" i="5088"/>
  <c r="E93" i="46188" s="1"/>
  <c r="V93" i="5088"/>
  <c r="D93" i="46188" s="1"/>
  <c r="U93" i="5088"/>
  <c r="C93" i="46188" s="1"/>
  <c r="T93" i="5088"/>
  <c r="B93" i="46188" s="1"/>
  <c r="X81" i="5088"/>
  <c r="W81" i="5088"/>
  <c r="E81" i="46188" s="1"/>
  <c r="V81" i="5088"/>
  <c r="D81" i="46188" s="1"/>
  <c r="U81" i="5088"/>
  <c r="C81" i="46188" s="1"/>
  <c r="T81" i="5088"/>
  <c r="B81" i="46188" s="1"/>
  <c r="X76" i="5088"/>
  <c r="W76" i="5088"/>
  <c r="V76" i="5088"/>
  <c r="D76" i="46188" s="1"/>
  <c r="U76" i="5088"/>
  <c r="T76" i="5088"/>
  <c r="X73" i="5088"/>
  <c r="F73" i="46188" s="1"/>
  <c r="W73" i="5088"/>
  <c r="V73" i="5088"/>
  <c r="D73" i="46188" s="1"/>
  <c r="U73" i="5088"/>
  <c r="C73" i="46188" s="1"/>
  <c r="E70" i="46188"/>
  <c r="C70" i="46188"/>
  <c r="X68" i="5088"/>
  <c r="W68" i="5088"/>
  <c r="E68" i="46188" s="1"/>
  <c r="V68" i="5088"/>
  <c r="U68" i="5088"/>
  <c r="C68" i="46188" s="1"/>
  <c r="T68" i="5088"/>
  <c r="E67" i="46188"/>
  <c r="D67" i="46188"/>
  <c r="C67" i="46188"/>
  <c r="E64" i="46188"/>
  <c r="B64" i="46188"/>
  <c r="F63" i="46188"/>
  <c r="B63" i="46188"/>
  <c r="D62" i="46188"/>
  <c r="C62" i="46188"/>
  <c r="F60" i="46188"/>
  <c r="D60" i="46188"/>
  <c r="X69" i="5088"/>
  <c r="F69" i="46188" s="1"/>
  <c r="W69" i="5088"/>
  <c r="V69" i="5088"/>
  <c r="U69" i="5088"/>
  <c r="T69" i="5088"/>
  <c r="F59" i="46188"/>
  <c r="C59" i="46188"/>
  <c r="B59" i="46188"/>
  <c r="B57" i="46188"/>
  <c r="F56" i="46188"/>
  <c r="E56" i="46188"/>
  <c r="D56" i="46188"/>
  <c r="E54" i="46188"/>
  <c r="C54" i="46188"/>
  <c r="B54" i="46188"/>
  <c r="X26" i="5088"/>
  <c r="F26" i="46188" s="1"/>
  <c r="W26" i="5088"/>
  <c r="E26" i="46188" s="1"/>
  <c r="V26" i="5088"/>
  <c r="D26" i="46188" s="1"/>
  <c r="U26" i="5088"/>
  <c r="T26" i="5088"/>
  <c r="X45" i="5088"/>
  <c r="F45" i="46188" s="1"/>
  <c r="W45" i="5088"/>
  <c r="E45" i="46188" s="1"/>
  <c r="V45" i="5088"/>
  <c r="D45" i="46188" s="1"/>
  <c r="U45" i="5088"/>
  <c r="C45" i="46188" s="1"/>
  <c r="T45" i="5088"/>
  <c r="X39" i="5088"/>
  <c r="F39" i="46188" s="1"/>
  <c r="W39" i="5088"/>
  <c r="E39" i="46188" s="1"/>
  <c r="V39" i="5088"/>
  <c r="D39" i="46188" s="1"/>
  <c r="U39" i="5088"/>
  <c r="T39" i="5088"/>
  <c r="X47" i="5088"/>
  <c r="F46" i="46188" s="1"/>
  <c r="W47" i="5088"/>
  <c r="V47" i="5088"/>
  <c r="U47" i="5088"/>
  <c r="T47" i="5088"/>
  <c r="X38" i="5088"/>
  <c r="F38" i="46188" s="1"/>
  <c r="W38" i="5088"/>
  <c r="E38" i="46188" s="1"/>
  <c r="V38" i="5088"/>
  <c r="D38" i="46188" s="1"/>
  <c r="U38" i="5088"/>
  <c r="T38" i="5088"/>
  <c r="X44" i="5088"/>
  <c r="F44" i="46188" s="1"/>
  <c r="W44" i="5088"/>
  <c r="E44" i="46188" s="1"/>
  <c r="V44" i="5088"/>
  <c r="D44" i="46188" s="1"/>
  <c r="U44" i="5088"/>
  <c r="C44" i="46188" s="1"/>
  <c r="T44" i="5088"/>
  <c r="X41" i="5088"/>
  <c r="F41" i="46188" s="1"/>
  <c r="W41" i="5088"/>
  <c r="E41" i="46188" s="1"/>
  <c r="V41" i="5088"/>
  <c r="D41" i="46188" s="1"/>
  <c r="U41" i="5088"/>
  <c r="T41" i="5088"/>
  <c r="X25" i="5088"/>
  <c r="F25" i="46188" s="1"/>
  <c r="W25" i="5088"/>
  <c r="E25" i="46188" s="1"/>
  <c r="V25" i="5088"/>
  <c r="D25" i="46188" s="1"/>
  <c r="U25" i="5088"/>
  <c r="C25" i="46188" s="1"/>
  <c r="T25" i="5088"/>
  <c r="B25" i="46188" s="1"/>
  <c r="X34" i="5088"/>
  <c r="F34" i="46188" s="1"/>
  <c r="W34" i="5088"/>
  <c r="E34" i="46188" s="1"/>
  <c r="V34" i="5088"/>
  <c r="D34" i="46188" s="1"/>
  <c r="U34" i="5088"/>
  <c r="T34" i="5088"/>
  <c r="X23" i="5088"/>
  <c r="F23" i="46188" s="1"/>
  <c r="W23" i="5088"/>
  <c r="E23" i="46188" s="1"/>
  <c r="V23" i="5088"/>
  <c r="D23" i="46188" s="1"/>
  <c r="U23" i="5088"/>
  <c r="C23" i="46188" s="1"/>
  <c r="T23" i="5088"/>
  <c r="B23" i="46188" s="1"/>
  <c r="X22" i="5088"/>
  <c r="F22" i="46188" s="1"/>
  <c r="W22" i="5088"/>
  <c r="E22" i="46188" s="1"/>
  <c r="V22" i="5088"/>
  <c r="D22" i="46188" s="1"/>
  <c r="U22" i="5088"/>
  <c r="C22" i="46188" s="1"/>
  <c r="T22" i="5088"/>
  <c r="B22" i="46188" s="1"/>
  <c r="X42" i="5088"/>
  <c r="F42" i="46188" s="1"/>
  <c r="W42" i="5088"/>
  <c r="E42" i="46188" s="1"/>
  <c r="V42" i="5088"/>
  <c r="D42" i="46188" s="1"/>
  <c r="U42" i="5088"/>
  <c r="C42" i="46188" s="1"/>
  <c r="T42" i="5088"/>
  <c r="X37" i="5088"/>
  <c r="F37" i="46188" s="1"/>
  <c r="W37" i="5088"/>
  <c r="E37" i="46188" s="1"/>
  <c r="V37" i="5088"/>
  <c r="D37" i="46188" s="1"/>
  <c r="U37" i="5088"/>
  <c r="T37" i="5088"/>
  <c r="X43" i="5088"/>
  <c r="F43" i="46188" s="1"/>
  <c r="W43" i="5088"/>
  <c r="E43" i="46188" s="1"/>
  <c r="V43" i="5088"/>
  <c r="D43" i="46188" s="1"/>
  <c r="U43" i="5088"/>
  <c r="C43" i="46188" s="1"/>
  <c r="T43" i="5088"/>
  <c r="X32" i="5088"/>
  <c r="F32" i="46188" s="1"/>
  <c r="W32" i="5088"/>
  <c r="E32" i="46188" s="1"/>
  <c r="V32" i="5088"/>
  <c r="D32" i="46188" s="1"/>
  <c r="U32" i="5088"/>
  <c r="T32" i="5088"/>
  <c r="X35" i="5088"/>
  <c r="F35" i="46188" s="1"/>
  <c r="W35" i="5088"/>
  <c r="E35" i="46188" s="1"/>
  <c r="V35" i="5088"/>
  <c r="D35" i="46188" s="1"/>
  <c r="U35" i="5088"/>
  <c r="T35" i="5088"/>
  <c r="X40" i="5088"/>
  <c r="F40" i="46188" s="1"/>
  <c r="W40" i="5088"/>
  <c r="E40" i="46188" s="1"/>
  <c r="V40" i="5088"/>
  <c r="D40" i="46188" s="1"/>
  <c r="U40" i="5088"/>
  <c r="T40" i="5088"/>
  <c r="X36" i="5088"/>
  <c r="F36" i="46188" s="1"/>
  <c r="W36" i="5088"/>
  <c r="E36" i="46188" s="1"/>
  <c r="V36" i="5088"/>
  <c r="D36" i="46188" s="1"/>
  <c r="U36" i="5088"/>
  <c r="T36" i="5088"/>
  <c r="X31" i="5088"/>
  <c r="F31" i="46188" s="1"/>
  <c r="W31" i="5088"/>
  <c r="E31" i="46188" s="1"/>
  <c r="V31" i="5088"/>
  <c r="D31" i="46188" s="1"/>
  <c r="U31" i="5088"/>
  <c r="T31" i="5088"/>
  <c r="X29" i="5088"/>
  <c r="F29" i="46188" s="1"/>
  <c r="W29" i="5088"/>
  <c r="E29" i="46188" s="1"/>
  <c r="V29" i="5088"/>
  <c r="D29" i="46188" s="1"/>
  <c r="U29" i="5088"/>
  <c r="C29" i="46188" s="1"/>
  <c r="T29" i="5088"/>
  <c r="B29" i="46188" s="1"/>
  <c r="X27" i="5088"/>
  <c r="F27" i="46188" s="1"/>
  <c r="W27" i="5088"/>
  <c r="E27" i="46188" s="1"/>
  <c r="V27" i="5088"/>
  <c r="D27" i="46188" s="1"/>
  <c r="U27" i="5088"/>
  <c r="T27" i="5088"/>
  <c r="X21" i="5088"/>
  <c r="W21" i="5088"/>
  <c r="E21" i="46188" s="1"/>
  <c r="V21" i="5088"/>
  <c r="D21" i="46188" s="1"/>
  <c r="U21" i="5088"/>
  <c r="T21" i="5088"/>
  <c r="X17" i="5088"/>
  <c r="F17" i="46188" s="1"/>
  <c r="X15" i="5088"/>
  <c r="X14" i="5088"/>
  <c r="X13" i="5088"/>
  <c r="X12" i="5088"/>
  <c r="F12" i="46188" s="1"/>
  <c r="X11" i="5088"/>
  <c r="X10" i="5088"/>
  <c r="X9" i="5088"/>
  <c r="X9" i="5084" s="1"/>
  <c r="X8" i="5088"/>
  <c r="X7" i="5088"/>
  <c r="X6" i="5088"/>
  <c r="W17" i="5088"/>
  <c r="E17" i="46188" s="1"/>
  <c r="W15" i="5088"/>
  <c r="W14" i="5088"/>
  <c r="E14" i="46188" s="1"/>
  <c r="W13" i="5088"/>
  <c r="W12" i="5088"/>
  <c r="W11" i="5088"/>
  <c r="E11" i="46188" s="1"/>
  <c r="W10" i="5088"/>
  <c r="E10" i="46188" s="1"/>
  <c r="W9" i="5088"/>
  <c r="W9" i="5084" s="1"/>
  <c r="W8" i="5088"/>
  <c r="W8" i="5084" s="1"/>
  <c r="W7" i="5088"/>
  <c r="W6" i="5088"/>
  <c r="V17" i="5088"/>
  <c r="D17" i="46188" s="1"/>
  <c r="V15" i="5088"/>
  <c r="V14" i="5088"/>
  <c r="D14" i="46188" s="1"/>
  <c r="V13" i="5088"/>
  <c r="V12" i="5088"/>
  <c r="D12" i="46188" s="1"/>
  <c r="V11" i="5088"/>
  <c r="D11" i="46188" s="1"/>
  <c r="V10" i="5088"/>
  <c r="V9" i="5088"/>
  <c r="V8" i="5088"/>
  <c r="V7" i="5088"/>
  <c r="V6" i="5088"/>
  <c r="U13" i="5088"/>
  <c r="C13" i="46188" s="1"/>
  <c r="U17" i="5088"/>
  <c r="C17" i="46188" s="1"/>
  <c r="U15" i="5088"/>
  <c r="U14" i="5088"/>
  <c r="C14" i="46188" s="1"/>
  <c r="U12" i="5088"/>
  <c r="U11" i="5088"/>
  <c r="C11" i="46188" s="1"/>
  <c r="U10" i="5088"/>
  <c r="C10" i="46188" s="1"/>
  <c r="U9" i="5088"/>
  <c r="U8" i="5088"/>
  <c r="U8" i="5084" s="1"/>
  <c r="U7" i="5088"/>
  <c r="U6" i="5088"/>
  <c r="T17" i="5088"/>
  <c r="B17" i="46188" s="1"/>
  <c r="T15" i="5088"/>
  <c r="T14" i="5088"/>
  <c r="T13" i="5088"/>
  <c r="B13" i="46188" s="1"/>
  <c r="T12" i="5088"/>
  <c r="B12" i="46188" s="1"/>
  <c r="T11" i="5088"/>
  <c r="B11" i="46188" s="1"/>
  <c r="T10" i="5088"/>
  <c r="T9" i="5088"/>
  <c r="T8" i="5088"/>
  <c r="T7" i="5088"/>
  <c r="JG108" i="5088"/>
  <c r="JF108" i="5088"/>
  <c r="JE108" i="5088"/>
  <c r="JD108" i="5088"/>
  <c r="JC108" i="5088"/>
  <c r="JA108" i="5088"/>
  <c r="IZ108" i="5088"/>
  <c r="IY108" i="5088"/>
  <c r="IX108" i="5088"/>
  <c r="IW108" i="5088"/>
  <c r="IU108" i="5088"/>
  <c r="IT108" i="5088"/>
  <c r="IS108" i="5088"/>
  <c r="IR108" i="5088"/>
  <c r="IQ108" i="5088"/>
  <c r="JH105" i="5088"/>
  <c r="JB105" i="5088"/>
  <c r="IV105" i="5088"/>
  <c r="JH107" i="5088"/>
  <c r="JB107" i="5088"/>
  <c r="IV107" i="5088"/>
  <c r="JH103" i="5088"/>
  <c r="JB103" i="5088"/>
  <c r="IV103" i="5088"/>
  <c r="JG100" i="5088"/>
  <c r="JF100" i="5088"/>
  <c r="JE100" i="5088"/>
  <c r="JD100" i="5088"/>
  <c r="JC100" i="5088"/>
  <c r="JA100" i="5088"/>
  <c r="IZ100" i="5088"/>
  <c r="IY100" i="5088"/>
  <c r="IX100" i="5088"/>
  <c r="IW100" i="5088"/>
  <c r="IU100" i="5088"/>
  <c r="IT100" i="5088"/>
  <c r="IS100" i="5088"/>
  <c r="IR100" i="5088"/>
  <c r="IQ100" i="5088"/>
  <c r="JH99" i="5088"/>
  <c r="JB99" i="5088"/>
  <c r="IV99" i="5088"/>
  <c r="JH90" i="5088"/>
  <c r="JB90" i="5088"/>
  <c r="IV90" i="5088"/>
  <c r="JH89" i="5088"/>
  <c r="JB89" i="5088"/>
  <c r="IV89" i="5088"/>
  <c r="JH84" i="5088"/>
  <c r="JB84" i="5088"/>
  <c r="IV84" i="5088"/>
  <c r="JH94" i="5088"/>
  <c r="JB94" i="5088"/>
  <c r="IV94" i="5088"/>
  <c r="JH78" i="5088"/>
  <c r="JB78" i="5088"/>
  <c r="IV78" i="5088"/>
  <c r="JH98" i="5088"/>
  <c r="JB98" i="5088"/>
  <c r="IV98" i="5088"/>
  <c r="JH96" i="5088"/>
  <c r="JB96" i="5088"/>
  <c r="IV96" i="5088"/>
  <c r="JH91" i="5088"/>
  <c r="JB91" i="5088"/>
  <c r="IV91" i="5088"/>
  <c r="JH95" i="5088"/>
  <c r="JB95" i="5088"/>
  <c r="IV95" i="5088"/>
  <c r="JH92" i="5088"/>
  <c r="JB92" i="5088"/>
  <c r="IV92" i="5088"/>
  <c r="JH77" i="5088"/>
  <c r="JB77" i="5088"/>
  <c r="IV77" i="5088"/>
  <c r="JH93" i="5088"/>
  <c r="JB93" i="5088"/>
  <c r="IV93" i="5088"/>
  <c r="JH81" i="5088"/>
  <c r="JB81" i="5088"/>
  <c r="IV81" i="5088"/>
  <c r="JH76" i="5088"/>
  <c r="JB76" i="5088"/>
  <c r="IV76" i="5088"/>
  <c r="JH68" i="5088"/>
  <c r="JB68" i="5088"/>
  <c r="IV68" i="5088"/>
  <c r="JH67" i="5088"/>
  <c r="JB67" i="5088"/>
  <c r="IV67" i="5088"/>
  <c r="JH64" i="5088"/>
  <c r="JB64" i="5088"/>
  <c r="IV64" i="5088"/>
  <c r="JH63" i="5088"/>
  <c r="JB63" i="5088"/>
  <c r="IV63" i="5088"/>
  <c r="JH62" i="5088"/>
  <c r="JB62" i="5088"/>
  <c r="IV62" i="5088"/>
  <c r="JH60" i="5088"/>
  <c r="JB60" i="5088"/>
  <c r="IV60" i="5088"/>
  <c r="JH69" i="5088"/>
  <c r="JB69" i="5088"/>
  <c r="IV69" i="5088"/>
  <c r="JH59" i="5088"/>
  <c r="JB59" i="5088"/>
  <c r="IV59" i="5088"/>
  <c r="JH57" i="5088"/>
  <c r="JB57" i="5088"/>
  <c r="IV57" i="5088"/>
  <c r="JH56" i="5088"/>
  <c r="JB56" i="5088"/>
  <c r="IV56" i="5088"/>
  <c r="JH54" i="5088"/>
  <c r="JB54" i="5088"/>
  <c r="IV54" i="5088"/>
  <c r="JH26" i="5088"/>
  <c r="JB26" i="5088"/>
  <c r="IV26" i="5088"/>
  <c r="JH45" i="5088"/>
  <c r="JB45" i="5088"/>
  <c r="IV45" i="5088"/>
  <c r="JH39" i="5088"/>
  <c r="JB39" i="5088"/>
  <c r="IV39" i="5088"/>
  <c r="JH47" i="5088"/>
  <c r="JB47" i="5088"/>
  <c r="IV47" i="5088"/>
  <c r="JH38" i="5088"/>
  <c r="JB38" i="5088"/>
  <c r="IV38" i="5088"/>
  <c r="JH44" i="5088"/>
  <c r="JB44" i="5088"/>
  <c r="IV44" i="5088"/>
  <c r="JH41" i="5088"/>
  <c r="JB41" i="5088"/>
  <c r="IV41" i="5088"/>
  <c r="JH25" i="5088"/>
  <c r="JB25" i="5088"/>
  <c r="IV25" i="5088"/>
  <c r="JH34" i="5088"/>
  <c r="JB34" i="5088"/>
  <c r="IV34" i="5088"/>
  <c r="JH23" i="5088"/>
  <c r="JB23" i="5088"/>
  <c r="IV23" i="5088"/>
  <c r="JH22" i="5088"/>
  <c r="JB22" i="5088"/>
  <c r="IV22" i="5088"/>
  <c r="JH42" i="5088"/>
  <c r="JB42" i="5088"/>
  <c r="IV42" i="5088"/>
  <c r="JH37" i="5088"/>
  <c r="JB37" i="5088"/>
  <c r="IV37" i="5088"/>
  <c r="JH43" i="5088"/>
  <c r="JB43" i="5088"/>
  <c r="IV43" i="5088"/>
  <c r="JH32" i="5088"/>
  <c r="JB32" i="5088"/>
  <c r="IV32" i="5088"/>
  <c r="JH35" i="5088"/>
  <c r="JB35" i="5088"/>
  <c r="IV35" i="5088"/>
  <c r="JH40" i="5088"/>
  <c r="JB40" i="5088"/>
  <c r="IV40" i="5088"/>
  <c r="JH36" i="5088"/>
  <c r="JB36" i="5088"/>
  <c r="IV36" i="5088"/>
  <c r="JH31" i="5088"/>
  <c r="JB31" i="5088"/>
  <c r="IV31" i="5088"/>
  <c r="JH29" i="5088"/>
  <c r="JB29" i="5088"/>
  <c r="IV29" i="5088"/>
  <c r="JH27" i="5088"/>
  <c r="JB27" i="5088"/>
  <c r="IV27" i="5088"/>
  <c r="JH21" i="5088"/>
  <c r="JB21" i="5088"/>
  <c r="IV21" i="5088"/>
  <c r="JH17" i="5088"/>
  <c r="JB17" i="5088"/>
  <c r="IV17" i="5088"/>
  <c r="JH15" i="5088"/>
  <c r="JB15" i="5088"/>
  <c r="IV15" i="5088"/>
  <c r="JH14" i="5088"/>
  <c r="JB14" i="5088"/>
  <c r="IV14" i="5088"/>
  <c r="JH13" i="5088"/>
  <c r="JB13" i="5088"/>
  <c r="IV13" i="5088"/>
  <c r="JH12" i="5088"/>
  <c r="JB12" i="5088"/>
  <c r="IV12" i="5088"/>
  <c r="JH11" i="5088"/>
  <c r="JB11" i="5088"/>
  <c r="IV11" i="5088"/>
  <c r="JH10" i="5088"/>
  <c r="JB10" i="5088"/>
  <c r="IV10" i="5088"/>
  <c r="JH9" i="5088"/>
  <c r="JD9" i="5084" s="1"/>
  <c r="JB9" i="5088"/>
  <c r="IX9" i="5084" s="1"/>
  <c r="IV9" i="5088"/>
  <c r="IR9" i="5084" s="1"/>
  <c r="JH8" i="5088"/>
  <c r="JD8" i="5084" s="1"/>
  <c r="JB8" i="5088"/>
  <c r="IX8" i="5084" s="1"/>
  <c r="IV8" i="5088"/>
  <c r="IR8" i="5084" s="1"/>
  <c r="JH7" i="5088"/>
  <c r="JD7" i="5084" s="1"/>
  <c r="JB7" i="5088"/>
  <c r="IX7" i="5084" s="1"/>
  <c r="IV7" i="5088"/>
  <c r="IR7" i="5084" s="1"/>
  <c r="JH6" i="5088"/>
  <c r="JB6" i="5088"/>
  <c r="IV6" i="5088"/>
  <c r="II108" i="5088"/>
  <c r="IH108" i="5088"/>
  <c r="IG108" i="5088"/>
  <c r="IF108" i="5088"/>
  <c r="IE108" i="5088"/>
  <c r="IC108" i="5088"/>
  <c r="IO108" i="5088" s="1"/>
  <c r="IB108" i="5088"/>
  <c r="IA108" i="5088"/>
  <c r="HZ108" i="5088"/>
  <c r="HY108" i="5088"/>
  <c r="IJ105" i="5088"/>
  <c r="ID105" i="5088"/>
  <c r="IJ107" i="5088"/>
  <c r="ID107" i="5088"/>
  <c r="IJ103" i="5088"/>
  <c r="ID103" i="5088"/>
  <c r="II100" i="5088"/>
  <c r="IH100" i="5088"/>
  <c r="IG100" i="5088"/>
  <c r="IM100" i="5088" s="1"/>
  <c r="IF100" i="5088"/>
  <c r="IE100" i="5088"/>
  <c r="IC100" i="5088"/>
  <c r="IB100" i="5088"/>
  <c r="IA100" i="5088"/>
  <c r="HZ100" i="5088"/>
  <c r="HY100" i="5088"/>
  <c r="IJ99" i="5088"/>
  <c r="ID99" i="5088"/>
  <c r="IJ90" i="5088"/>
  <c r="ID90" i="5088"/>
  <c r="IJ89" i="5088"/>
  <c r="ID89" i="5088"/>
  <c r="ID87" i="5088"/>
  <c r="IJ86" i="5088"/>
  <c r="ID86" i="5088"/>
  <c r="IJ84" i="5088"/>
  <c r="ID84" i="5088"/>
  <c r="IJ94" i="5088"/>
  <c r="ID94" i="5088"/>
  <c r="IJ78" i="5088"/>
  <c r="ID78" i="5088"/>
  <c r="IJ98" i="5088"/>
  <c r="ID98" i="5088"/>
  <c r="IJ96" i="5088"/>
  <c r="ID96" i="5088"/>
  <c r="IJ91" i="5088"/>
  <c r="ID91" i="5088"/>
  <c r="IJ95" i="5088"/>
  <c r="ID95" i="5088"/>
  <c r="IJ92" i="5088"/>
  <c r="ID92" i="5088"/>
  <c r="IJ77" i="5088"/>
  <c r="ID77" i="5088"/>
  <c r="IJ93" i="5088"/>
  <c r="ID93" i="5088"/>
  <c r="IJ81" i="5088"/>
  <c r="ID81" i="5088"/>
  <c r="IJ76" i="5088"/>
  <c r="ID76" i="5088"/>
  <c r="IJ68" i="5088"/>
  <c r="ID68" i="5088"/>
  <c r="IJ67" i="5088"/>
  <c r="ID67" i="5088"/>
  <c r="IJ64" i="5088"/>
  <c r="ID64" i="5088"/>
  <c r="IJ63" i="5088"/>
  <c r="ID63" i="5088"/>
  <c r="IJ62" i="5088"/>
  <c r="ID62" i="5088"/>
  <c r="IJ60" i="5088"/>
  <c r="ID60" i="5088"/>
  <c r="IJ69" i="5088"/>
  <c r="ID69" i="5088"/>
  <c r="IJ59" i="5088"/>
  <c r="ID59" i="5088"/>
  <c r="IJ57" i="5088"/>
  <c r="ID57" i="5088"/>
  <c r="IJ56" i="5088"/>
  <c r="ID56" i="5088"/>
  <c r="IJ54" i="5088"/>
  <c r="ID54" i="5088"/>
  <c r="IJ26" i="5088"/>
  <c r="ID26" i="5088"/>
  <c r="IJ45" i="5088"/>
  <c r="ID45" i="5088"/>
  <c r="IJ39" i="5088"/>
  <c r="ID39" i="5088"/>
  <c r="IJ47" i="5088"/>
  <c r="ID47" i="5088"/>
  <c r="IJ38" i="5088"/>
  <c r="ID38" i="5088"/>
  <c r="IJ44" i="5088"/>
  <c r="ID44" i="5088"/>
  <c r="IJ41" i="5088"/>
  <c r="ID41" i="5088"/>
  <c r="IJ25" i="5088"/>
  <c r="ID25" i="5088"/>
  <c r="IJ34" i="5088"/>
  <c r="ID34" i="5088"/>
  <c r="IJ23" i="5088"/>
  <c r="ID23" i="5088"/>
  <c r="IJ22" i="5088"/>
  <c r="ID22" i="5088"/>
  <c r="IJ42" i="5088"/>
  <c r="ID42" i="5088"/>
  <c r="IJ37" i="5088"/>
  <c r="ID37" i="5088"/>
  <c r="IJ43" i="5088"/>
  <c r="ID43" i="5088"/>
  <c r="IJ32" i="5088"/>
  <c r="ID32" i="5088"/>
  <c r="IJ35" i="5088"/>
  <c r="ID35" i="5088"/>
  <c r="IJ40" i="5088"/>
  <c r="ID40" i="5088"/>
  <c r="IJ36" i="5088"/>
  <c r="ID36" i="5088"/>
  <c r="IJ31" i="5088"/>
  <c r="ID31" i="5088"/>
  <c r="IJ29" i="5088"/>
  <c r="ID29" i="5088"/>
  <c r="IJ27" i="5088"/>
  <c r="ID27" i="5088"/>
  <c r="IJ21" i="5088"/>
  <c r="ID21" i="5088"/>
  <c r="IJ17" i="5088"/>
  <c r="ID17" i="5088"/>
  <c r="IJ15" i="5088"/>
  <c r="ID15" i="5088"/>
  <c r="IJ14" i="5088"/>
  <c r="ID14" i="5088"/>
  <c r="IJ13" i="5088"/>
  <c r="ID13" i="5088"/>
  <c r="IJ12" i="5088"/>
  <c r="ID12" i="5088"/>
  <c r="IJ11" i="5088"/>
  <c r="ID11" i="5088"/>
  <c r="IJ10" i="5088"/>
  <c r="ID10" i="5088"/>
  <c r="IJ9" i="5088"/>
  <c r="IF9" i="5084" s="1"/>
  <c r="ID9" i="5088"/>
  <c r="HZ9" i="5084" s="1"/>
  <c r="IJ8" i="5088"/>
  <c r="IF8" i="5084" s="1"/>
  <c r="ID8" i="5088"/>
  <c r="HZ8" i="5084" s="1"/>
  <c r="IJ7" i="5088"/>
  <c r="IF7" i="5084" s="1"/>
  <c r="ID7" i="5088"/>
  <c r="HZ7" i="5084" s="1"/>
  <c r="IJ6" i="5088"/>
  <c r="ID6" i="5088"/>
  <c r="EQ108" i="5088"/>
  <c r="EP108" i="5088"/>
  <c r="EO108" i="5088"/>
  <c r="EN108" i="5088"/>
  <c r="EM108" i="5088"/>
  <c r="ER105" i="5088"/>
  <c r="ER107" i="5088"/>
  <c r="ER103" i="5088"/>
  <c r="EQ100" i="5088"/>
  <c r="EP100" i="5088"/>
  <c r="EO100" i="5088"/>
  <c r="EN100" i="5088"/>
  <c r="EM100" i="5088"/>
  <c r="ER99" i="5088"/>
  <c r="ER90" i="5088"/>
  <c r="ER89" i="5088"/>
  <c r="ER87" i="5088"/>
  <c r="ER86" i="5088"/>
  <c r="ER84" i="5088"/>
  <c r="ER94" i="5088"/>
  <c r="ER78" i="5088"/>
  <c r="ER98" i="5088"/>
  <c r="ER96" i="5088"/>
  <c r="ER91" i="5088"/>
  <c r="ER95" i="5088"/>
  <c r="ER92" i="5088"/>
  <c r="ER77" i="5088"/>
  <c r="ER93" i="5088"/>
  <c r="ER81" i="5088"/>
  <c r="ER76" i="5088"/>
  <c r="ER68" i="5088"/>
  <c r="ER67" i="5088"/>
  <c r="ER64" i="5088"/>
  <c r="ER63" i="5088"/>
  <c r="ER62" i="5088"/>
  <c r="ER60" i="5088"/>
  <c r="ER69" i="5088"/>
  <c r="ER59" i="5088"/>
  <c r="ER57" i="5088"/>
  <c r="ER56" i="5088"/>
  <c r="ER54" i="5088"/>
  <c r="ER26" i="5088"/>
  <c r="ER45" i="5088"/>
  <c r="ER39" i="5088"/>
  <c r="ER47" i="5088"/>
  <c r="ER38" i="5088"/>
  <c r="ER44" i="5088"/>
  <c r="ER41" i="5088"/>
  <c r="ER25" i="5088"/>
  <c r="ER34" i="5088"/>
  <c r="ER23" i="5088"/>
  <c r="ER22" i="5088"/>
  <c r="ER42" i="5088"/>
  <c r="ER37" i="5088"/>
  <c r="ER43" i="5088"/>
  <c r="ER32" i="5088"/>
  <c r="ER35" i="5088"/>
  <c r="ER40" i="5088"/>
  <c r="ER36" i="5088"/>
  <c r="ER31" i="5088"/>
  <c r="ER29" i="5088"/>
  <c r="ER27" i="5088"/>
  <c r="ER21" i="5088"/>
  <c r="ER17" i="5088"/>
  <c r="ER15" i="5088"/>
  <c r="ER14" i="5088"/>
  <c r="ER13" i="5088"/>
  <c r="ER12" i="5088"/>
  <c r="ER11" i="5088"/>
  <c r="ER10" i="5088"/>
  <c r="ER9" i="5088"/>
  <c r="EN9" i="5084" s="1"/>
  <c r="ER8" i="5088"/>
  <c r="EN8" i="5084" s="1"/>
  <c r="ER7" i="5088"/>
  <c r="EN7" i="5084" s="1"/>
  <c r="ER6" i="5088"/>
  <c r="EW108" i="5088"/>
  <c r="EV108" i="5088"/>
  <c r="EU108" i="5088"/>
  <c r="ET108" i="5088"/>
  <c r="ES108" i="5088"/>
  <c r="EX105" i="5088"/>
  <c r="EX107" i="5088"/>
  <c r="EX103" i="5088"/>
  <c r="EW100" i="5088"/>
  <c r="EV100" i="5088"/>
  <c r="EU100" i="5088"/>
  <c r="ET100" i="5088"/>
  <c r="ES100" i="5088"/>
  <c r="EX99" i="5088"/>
  <c r="EX90" i="5088"/>
  <c r="EX89" i="5088"/>
  <c r="EX87" i="5088"/>
  <c r="EX86" i="5088"/>
  <c r="EX84" i="5088"/>
  <c r="EX94" i="5088"/>
  <c r="EX78" i="5088"/>
  <c r="EX98" i="5088"/>
  <c r="EX96" i="5088"/>
  <c r="EX91" i="5088"/>
  <c r="EX95" i="5088"/>
  <c r="EX92" i="5088"/>
  <c r="EX77" i="5088"/>
  <c r="EX93" i="5088"/>
  <c r="EX81" i="5088"/>
  <c r="EX76" i="5088"/>
  <c r="EX68" i="5088"/>
  <c r="EX67" i="5088"/>
  <c r="EX64" i="5088"/>
  <c r="EX63" i="5088"/>
  <c r="EX62" i="5088"/>
  <c r="EX60" i="5088"/>
  <c r="EX69" i="5088"/>
  <c r="EX59" i="5088"/>
  <c r="EX57" i="5088"/>
  <c r="EX56" i="5088"/>
  <c r="EX54" i="5088"/>
  <c r="EX26" i="5088"/>
  <c r="EX45" i="5088"/>
  <c r="EX39" i="5088"/>
  <c r="EX47" i="5088"/>
  <c r="EX38" i="5088"/>
  <c r="EX44" i="5088"/>
  <c r="EX41" i="5088"/>
  <c r="EX25" i="5088"/>
  <c r="EX34" i="5088"/>
  <c r="EX23" i="5088"/>
  <c r="EX22" i="5088"/>
  <c r="EX42" i="5088"/>
  <c r="EX37" i="5088"/>
  <c r="EX43" i="5088"/>
  <c r="EX32" i="5088"/>
  <c r="EX35" i="5088"/>
  <c r="EX40" i="5088"/>
  <c r="EX36" i="5088"/>
  <c r="EX31" i="5088"/>
  <c r="EX29" i="5088"/>
  <c r="EX27" i="5088"/>
  <c r="EX21" i="5088"/>
  <c r="EX17" i="5088"/>
  <c r="EX15" i="5088"/>
  <c r="EX14" i="5088"/>
  <c r="EX13" i="5088"/>
  <c r="EX12" i="5088"/>
  <c r="EX11" i="5088"/>
  <c r="EX10" i="5088"/>
  <c r="EX9" i="5088"/>
  <c r="ET9" i="5084" s="1"/>
  <c r="EX8" i="5088"/>
  <c r="ET8" i="5084" s="1"/>
  <c r="EX7" i="5088"/>
  <c r="ET7" i="5084" s="1"/>
  <c r="EX6" i="5088"/>
  <c r="FC108" i="5088"/>
  <c r="FB108" i="5088"/>
  <c r="FA108" i="5088"/>
  <c r="EZ108" i="5088"/>
  <c r="EY108" i="5088"/>
  <c r="FD105" i="5088"/>
  <c r="FD107" i="5088"/>
  <c r="FD103" i="5088"/>
  <c r="FC100" i="5088"/>
  <c r="FB100" i="5088"/>
  <c r="FA100" i="5088"/>
  <c r="EZ100" i="5088"/>
  <c r="EY100" i="5088"/>
  <c r="FD99" i="5088"/>
  <c r="FD90" i="5088"/>
  <c r="FD89" i="5088"/>
  <c r="FD87" i="5088"/>
  <c r="FD86" i="5088"/>
  <c r="FD84" i="5088"/>
  <c r="FD94" i="5088"/>
  <c r="FD78" i="5088"/>
  <c r="FD98" i="5088"/>
  <c r="FD96" i="5088"/>
  <c r="FD91" i="5088"/>
  <c r="FD95" i="5088"/>
  <c r="FD92" i="5088"/>
  <c r="FD77" i="5088"/>
  <c r="FD93" i="5088"/>
  <c r="FD81" i="5088"/>
  <c r="FD76" i="5088"/>
  <c r="FD68" i="5088"/>
  <c r="FD67" i="5088"/>
  <c r="FD64" i="5088"/>
  <c r="FD63" i="5088"/>
  <c r="FD62" i="5088"/>
  <c r="FD60" i="5088"/>
  <c r="FD69" i="5088"/>
  <c r="FD59" i="5088"/>
  <c r="FD57" i="5088"/>
  <c r="FD56" i="5088"/>
  <c r="FD54" i="5088"/>
  <c r="FD26" i="5088"/>
  <c r="FD45" i="5088"/>
  <c r="FD39" i="5088"/>
  <c r="FD47" i="5088"/>
  <c r="FD38" i="5088"/>
  <c r="FD44" i="5088"/>
  <c r="FD41" i="5088"/>
  <c r="FD25" i="5088"/>
  <c r="FD34" i="5088"/>
  <c r="FD23" i="5088"/>
  <c r="FD22" i="5088"/>
  <c r="FD42" i="5088"/>
  <c r="FD37" i="5088"/>
  <c r="FD43" i="5088"/>
  <c r="FD32" i="5088"/>
  <c r="FD35" i="5088"/>
  <c r="FD40" i="5088"/>
  <c r="FD36" i="5088"/>
  <c r="FD31" i="5088"/>
  <c r="FD29" i="5088"/>
  <c r="FD27" i="5088"/>
  <c r="FD21" i="5088"/>
  <c r="FD17" i="5088"/>
  <c r="FD15" i="5088"/>
  <c r="FD14" i="5088"/>
  <c r="FD13" i="5088"/>
  <c r="FD12" i="5088"/>
  <c r="FD11" i="5088"/>
  <c r="FD10" i="5088"/>
  <c r="FD9" i="5088"/>
  <c r="EZ9" i="5084" s="1"/>
  <c r="FD8" i="5088"/>
  <c r="EZ8" i="5084" s="1"/>
  <c r="FD7" i="5088"/>
  <c r="EZ7" i="5084" s="1"/>
  <c r="FD6" i="5088"/>
  <c r="HL84" i="5088"/>
  <c r="HF84" i="5088"/>
  <c r="GZ84" i="5088"/>
  <c r="GT84" i="5088"/>
  <c r="GN84" i="5088"/>
  <c r="GH84" i="5088"/>
  <c r="GB84" i="5088"/>
  <c r="FV84" i="5088"/>
  <c r="EL84" i="5088"/>
  <c r="FJ84" i="5088"/>
  <c r="EF84" i="5088"/>
  <c r="DZ84" i="5088"/>
  <c r="DF84" i="5088"/>
  <c r="DM84" i="5088"/>
  <c r="CY84" i="5088"/>
  <c r="CR84" i="5088"/>
  <c r="BW84" i="5088"/>
  <c r="BQ84" i="5088"/>
  <c r="AE84" i="5088"/>
  <c r="BD84" i="5088"/>
  <c r="AQ84" i="5088"/>
  <c r="S84" i="5088"/>
  <c r="M84" i="5088"/>
  <c r="G84" i="5088"/>
  <c r="AQ6" i="5088"/>
  <c r="AE6" i="5088"/>
  <c r="BQ6" i="5088"/>
  <c r="BW6" i="5088"/>
  <c r="CR6" i="5088"/>
  <c r="CY6" i="5088"/>
  <c r="DM6" i="5088"/>
  <c r="DF6" i="5088"/>
  <c r="DZ6" i="5088"/>
  <c r="EF6" i="5088"/>
  <c r="FJ6" i="5088"/>
  <c r="EL6" i="5088"/>
  <c r="FV6" i="5088"/>
  <c r="GB6" i="5088"/>
  <c r="GH6" i="5088"/>
  <c r="GN6" i="5088"/>
  <c r="GT6" i="5088"/>
  <c r="GZ6" i="5088"/>
  <c r="HF6" i="5088"/>
  <c r="HL6" i="5088"/>
  <c r="G7" i="5084"/>
  <c r="M7" i="5084"/>
  <c r="S7" i="5084"/>
  <c r="AW7" i="5084"/>
  <c r="AQ7" i="5088"/>
  <c r="AK7" i="5084"/>
  <c r="BD7" i="5088"/>
  <c r="AE7" i="5088"/>
  <c r="CA7" i="5084"/>
  <c r="BQ7" i="5088"/>
  <c r="BO7" i="5084" s="1"/>
  <c r="BW7" i="5088"/>
  <c r="CR7" i="5088"/>
  <c r="CY7" i="5088"/>
  <c r="DM7" i="5088"/>
  <c r="DF7" i="5088"/>
  <c r="DZ7" i="5088"/>
  <c r="EF7" i="5088"/>
  <c r="FJ7" i="5088"/>
  <c r="EL7" i="5088"/>
  <c r="FV7" i="5088"/>
  <c r="FR7" i="5084" s="1"/>
  <c r="GB7" i="5088"/>
  <c r="FX7" i="5084" s="1"/>
  <c r="GH7" i="5088"/>
  <c r="GD7" i="5084" s="1"/>
  <c r="GN7" i="5088"/>
  <c r="GJ7" i="5084" s="1"/>
  <c r="GT7" i="5088"/>
  <c r="GP7" i="5084" s="1"/>
  <c r="GZ7" i="5088"/>
  <c r="GV7" i="5084" s="1"/>
  <c r="HF7" i="5088"/>
  <c r="HB7" i="5084" s="1"/>
  <c r="HL7" i="5088"/>
  <c r="HH7" i="5084" s="1"/>
  <c r="G8" i="5084"/>
  <c r="M8" i="5084"/>
  <c r="S8" i="5084"/>
  <c r="AW8" i="5084"/>
  <c r="AQ8" i="5088"/>
  <c r="AQ8" i="5084" s="1"/>
  <c r="AK8" i="5084"/>
  <c r="BD8" i="5088"/>
  <c r="BC8" i="5084" s="1"/>
  <c r="AE8" i="5088"/>
  <c r="AE8" i="5084" s="1"/>
  <c r="CA8" i="5084"/>
  <c r="BQ8" i="5088"/>
  <c r="BO8" i="5084" s="1"/>
  <c r="BW8" i="5088"/>
  <c r="BU8" i="5084" s="1"/>
  <c r="CR8" i="5088"/>
  <c r="CN8" i="5084" s="1"/>
  <c r="CY8" i="5088"/>
  <c r="CU8" i="5084" s="1"/>
  <c r="DM8" i="5088"/>
  <c r="DI8" i="5084" s="1"/>
  <c r="DF8" i="5088"/>
  <c r="DB8" i="5084" s="1"/>
  <c r="DZ8" i="5088"/>
  <c r="DV8" i="5084" s="1"/>
  <c r="EF8" i="5088"/>
  <c r="EB8" i="5084" s="1"/>
  <c r="FJ8" i="5088"/>
  <c r="FF8" i="5084" s="1"/>
  <c r="EL8" i="5088"/>
  <c r="EH8" i="5084" s="1"/>
  <c r="FV8" i="5088"/>
  <c r="FR8" i="5084" s="1"/>
  <c r="GB8" i="5088"/>
  <c r="FX8" i="5084" s="1"/>
  <c r="GH8" i="5088"/>
  <c r="GD8" i="5084" s="1"/>
  <c r="GN8" i="5088"/>
  <c r="GJ8" i="5084" s="1"/>
  <c r="GT8" i="5088"/>
  <c r="GP8" i="5084" s="1"/>
  <c r="GZ8" i="5088"/>
  <c r="GV8" i="5084" s="1"/>
  <c r="HF8" i="5088"/>
  <c r="HB8" i="5084" s="1"/>
  <c r="HL8" i="5088"/>
  <c r="HH8" i="5084" s="1"/>
  <c r="G9" i="5084"/>
  <c r="M9" i="5084"/>
  <c r="S9" i="5084"/>
  <c r="AW9" i="5084"/>
  <c r="AQ9" i="5088"/>
  <c r="AQ9" i="5084" s="1"/>
  <c r="AK9" i="5084"/>
  <c r="BD9" i="5088"/>
  <c r="BC9" i="5084" s="1"/>
  <c r="AE9" i="5088"/>
  <c r="AE9" i="5084" s="1"/>
  <c r="CA9" i="5084"/>
  <c r="BQ9" i="5088"/>
  <c r="BO9" i="5084" s="1"/>
  <c r="BW9" i="5088"/>
  <c r="BU9" i="5084" s="1"/>
  <c r="CR9" i="5088"/>
  <c r="CN9" i="5084" s="1"/>
  <c r="CY9" i="5088"/>
  <c r="CU9" i="5084" s="1"/>
  <c r="DM9" i="5088"/>
  <c r="DI9" i="5084" s="1"/>
  <c r="DF9" i="5088"/>
  <c r="DB9" i="5084" s="1"/>
  <c r="DZ9" i="5088"/>
  <c r="DV9" i="5084" s="1"/>
  <c r="EF9" i="5088"/>
  <c r="EB9" i="5084" s="1"/>
  <c r="FJ9" i="5088"/>
  <c r="FF9" i="5084" s="1"/>
  <c r="EL9" i="5088"/>
  <c r="EH9" i="5084" s="1"/>
  <c r="FV9" i="5088"/>
  <c r="FR9" i="5084" s="1"/>
  <c r="GB9" i="5088"/>
  <c r="FX9" i="5084" s="1"/>
  <c r="GH9" i="5088"/>
  <c r="GD9" i="5084" s="1"/>
  <c r="GN9" i="5088"/>
  <c r="GJ9" i="5084" s="1"/>
  <c r="GT9" i="5088"/>
  <c r="GP9" i="5084" s="1"/>
  <c r="GZ9" i="5088"/>
  <c r="GV9" i="5084" s="1"/>
  <c r="HF9" i="5088"/>
  <c r="HB9" i="5084" s="1"/>
  <c r="HL9" i="5088"/>
  <c r="HH9" i="5084" s="1"/>
  <c r="AQ10" i="5088"/>
  <c r="BD10" i="5088"/>
  <c r="AE10" i="5088"/>
  <c r="BQ10" i="5088"/>
  <c r="BW10" i="5088"/>
  <c r="CR10" i="5088"/>
  <c r="CY10" i="5088"/>
  <c r="DM10" i="5088"/>
  <c r="DF10" i="5088"/>
  <c r="DB10" i="5084" s="1"/>
  <c r="DZ10" i="5088"/>
  <c r="EF10" i="5088"/>
  <c r="FJ10" i="5088"/>
  <c r="EL10" i="5088"/>
  <c r="FV10" i="5088"/>
  <c r="GB10" i="5088"/>
  <c r="GH10" i="5088"/>
  <c r="GN10" i="5088"/>
  <c r="GT10" i="5088"/>
  <c r="GZ10" i="5088"/>
  <c r="HF10" i="5088"/>
  <c r="HL10" i="5088"/>
  <c r="AQ11" i="5088"/>
  <c r="BD11" i="5088"/>
  <c r="AE11" i="5088"/>
  <c r="BQ11" i="5088"/>
  <c r="BW11" i="5088"/>
  <c r="CR11" i="5088"/>
  <c r="CY11" i="5088"/>
  <c r="DM11" i="5088"/>
  <c r="DF11" i="5088"/>
  <c r="DZ11" i="5088"/>
  <c r="EF11" i="5088"/>
  <c r="FJ11" i="5088"/>
  <c r="EL11" i="5088"/>
  <c r="FV11" i="5088"/>
  <c r="GB11" i="5088"/>
  <c r="GH11" i="5088"/>
  <c r="GN11" i="5088"/>
  <c r="GT11" i="5088"/>
  <c r="GZ11" i="5088"/>
  <c r="HF11" i="5088"/>
  <c r="HL11" i="5088"/>
  <c r="AQ12" i="5088"/>
  <c r="BD12" i="5088"/>
  <c r="AE12" i="5088"/>
  <c r="BQ12" i="5088"/>
  <c r="BW12" i="5088"/>
  <c r="CR12" i="5088"/>
  <c r="CY12" i="5088"/>
  <c r="DM12" i="5088"/>
  <c r="DF12" i="5088"/>
  <c r="DZ12" i="5088"/>
  <c r="EF12" i="5088"/>
  <c r="FJ12" i="5088"/>
  <c r="EL12" i="5088"/>
  <c r="FV12" i="5088"/>
  <c r="GB12" i="5088"/>
  <c r="GH12" i="5088"/>
  <c r="GN12" i="5088"/>
  <c r="GT12" i="5088"/>
  <c r="GZ12" i="5088"/>
  <c r="HF12" i="5088"/>
  <c r="HL12" i="5088"/>
  <c r="AQ13" i="5088"/>
  <c r="BD13" i="5088"/>
  <c r="AE13" i="5088"/>
  <c r="BQ13" i="5088"/>
  <c r="BW13" i="5088"/>
  <c r="CR13" i="5088"/>
  <c r="CY13" i="5088"/>
  <c r="DM13" i="5088"/>
  <c r="DF13" i="5088"/>
  <c r="DZ13" i="5088"/>
  <c r="EF13" i="5088"/>
  <c r="FJ13" i="5088"/>
  <c r="EL13" i="5088"/>
  <c r="FV13" i="5088"/>
  <c r="GB13" i="5088"/>
  <c r="GH13" i="5088"/>
  <c r="GN13" i="5088"/>
  <c r="GT13" i="5088"/>
  <c r="GZ13" i="5088"/>
  <c r="HF13" i="5088"/>
  <c r="HL13" i="5088"/>
  <c r="AQ14" i="5088"/>
  <c r="BD14" i="5088"/>
  <c r="AE14" i="5088"/>
  <c r="BQ14" i="5088"/>
  <c r="BW14" i="5088"/>
  <c r="CR14" i="5088"/>
  <c r="CY14" i="5088"/>
  <c r="DM14" i="5088"/>
  <c r="DF14" i="5088"/>
  <c r="DZ14" i="5088"/>
  <c r="EF14" i="5088"/>
  <c r="FJ14" i="5088"/>
  <c r="EL14" i="5088"/>
  <c r="FV14" i="5088"/>
  <c r="GB14" i="5088"/>
  <c r="GH14" i="5088"/>
  <c r="GN14" i="5088"/>
  <c r="GT14" i="5088"/>
  <c r="GZ14" i="5088"/>
  <c r="HF14" i="5088"/>
  <c r="HL14" i="5088"/>
  <c r="AQ15" i="5088"/>
  <c r="BD15" i="5088"/>
  <c r="AE15" i="5088"/>
  <c r="BQ15" i="5088"/>
  <c r="BW15" i="5088"/>
  <c r="CR15" i="5088"/>
  <c r="CY15" i="5088"/>
  <c r="DM15" i="5088"/>
  <c r="DF15" i="5088"/>
  <c r="DZ15" i="5088"/>
  <c r="EF15" i="5088"/>
  <c r="FJ15" i="5088"/>
  <c r="EL15" i="5088"/>
  <c r="FV15" i="5088"/>
  <c r="GB15" i="5088"/>
  <c r="GH15" i="5088"/>
  <c r="GN15" i="5088"/>
  <c r="GT15" i="5088"/>
  <c r="GZ15" i="5088"/>
  <c r="HF15" i="5088"/>
  <c r="HL15" i="5088"/>
  <c r="AQ17" i="5088"/>
  <c r="BD17" i="5088"/>
  <c r="AE17" i="5088"/>
  <c r="BQ17" i="5088"/>
  <c r="BW17" i="5088"/>
  <c r="CR17" i="5088"/>
  <c r="CY17" i="5088"/>
  <c r="DM17" i="5088"/>
  <c r="DF17" i="5088"/>
  <c r="DZ17" i="5088"/>
  <c r="EF17" i="5088"/>
  <c r="FJ17" i="5088"/>
  <c r="EL17" i="5088"/>
  <c r="FV17" i="5088"/>
  <c r="GB17" i="5088"/>
  <c r="GH17" i="5088"/>
  <c r="GN17" i="5088"/>
  <c r="GT17" i="5088"/>
  <c r="GZ17" i="5088"/>
  <c r="HF17" i="5088"/>
  <c r="HL17" i="5088"/>
  <c r="G21" i="5088"/>
  <c r="M21" i="5088"/>
  <c r="S21" i="5088"/>
  <c r="AQ21" i="5088"/>
  <c r="BD21" i="5088"/>
  <c r="AE21" i="5088"/>
  <c r="BQ21" i="5088"/>
  <c r="BW21" i="5088"/>
  <c r="CR21" i="5088"/>
  <c r="CY21" i="5088"/>
  <c r="DM21" i="5088"/>
  <c r="DF21" i="5088"/>
  <c r="DZ21" i="5088"/>
  <c r="EF21" i="5088"/>
  <c r="FJ21" i="5088"/>
  <c r="EL21" i="5088"/>
  <c r="FV21" i="5088"/>
  <c r="GB21" i="5088"/>
  <c r="GH21" i="5088"/>
  <c r="GN21" i="5088"/>
  <c r="GT21" i="5088"/>
  <c r="GZ21" i="5088"/>
  <c r="HF21" i="5088"/>
  <c r="HL21" i="5088"/>
  <c r="G27" i="5088"/>
  <c r="M27" i="5088"/>
  <c r="S27" i="5088"/>
  <c r="AQ27" i="5088"/>
  <c r="AE27" i="5088"/>
  <c r="BQ27" i="5088"/>
  <c r="BW27" i="5088"/>
  <c r="CR27" i="5088"/>
  <c r="CY27" i="5088"/>
  <c r="DM27" i="5088"/>
  <c r="DF27" i="5088"/>
  <c r="DZ27" i="5088"/>
  <c r="EF27" i="5088"/>
  <c r="FJ27" i="5088"/>
  <c r="EL27" i="5088"/>
  <c r="FV27" i="5088"/>
  <c r="GB27" i="5088"/>
  <c r="GH27" i="5088"/>
  <c r="GN27" i="5088"/>
  <c r="GT27" i="5088"/>
  <c r="GZ27" i="5088"/>
  <c r="HF27" i="5088"/>
  <c r="HL27" i="5088"/>
  <c r="G29" i="5088"/>
  <c r="M29" i="5088"/>
  <c r="S29" i="5088"/>
  <c r="AQ29" i="5088"/>
  <c r="BD29" i="5088"/>
  <c r="AE29" i="5088"/>
  <c r="BQ29" i="5088"/>
  <c r="BW29" i="5088"/>
  <c r="CR29" i="5088"/>
  <c r="CY29" i="5088"/>
  <c r="DM29" i="5088"/>
  <c r="DF29" i="5088"/>
  <c r="DZ29" i="5088"/>
  <c r="EF29" i="5088"/>
  <c r="FJ29" i="5088"/>
  <c r="EL29" i="5088"/>
  <c r="FV29" i="5088"/>
  <c r="GB29" i="5088"/>
  <c r="GH29" i="5088"/>
  <c r="GN29" i="5088"/>
  <c r="GT29" i="5088"/>
  <c r="GZ29" i="5088"/>
  <c r="HF29" i="5088"/>
  <c r="HL29" i="5088"/>
  <c r="G31" i="5088"/>
  <c r="M31" i="5088"/>
  <c r="S31" i="5088"/>
  <c r="AQ31" i="5088"/>
  <c r="BD31" i="5088"/>
  <c r="AE31" i="5088"/>
  <c r="BQ31" i="5088"/>
  <c r="BW31" i="5088"/>
  <c r="CR31" i="5088"/>
  <c r="CY31" i="5088"/>
  <c r="DM31" i="5088"/>
  <c r="DF31" i="5088"/>
  <c r="DZ31" i="5088"/>
  <c r="EF31" i="5088"/>
  <c r="FJ31" i="5088"/>
  <c r="EL31" i="5088"/>
  <c r="FV31" i="5088"/>
  <c r="GB31" i="5088"/>
  <c r="GH31" i="5088"/>
  <c r="GN31" i="5088"/>
  <c r="GT31" i="5088"/>
  <c r="GZ31" i="5088"/>
  <c r="HF31" i="5088"/>
  <c r="HL31" i="5088"/>
  <c r="G36" i="5088"/>
  <c r="M36" i="5088"/>
  <c r="S36" i="5088"/>
  <c r="AQ36" i="5088"/>
  <c r="BD36" i="5088"/>
  <c r="AE36" i="5088"/>
  <c r="BQ36" i="5088"/>
  <c r="BW36" i="5088"/>
  <c r="CR36" i="5088"/>
  <c r="CY36" i="5088"/>
  <c r="DM36" i="5088"/>
  <c r="DF36" i="5088"/>
  <c r="DZ36" i="5088"/>
  <c r="EF36" i="5088"/>
  <c r="FJ36" i="5088"/>
  <c r="EL36" i="5088"/>
  <c r="FV36" i="5088"/>
  <c r="GB36" i="5088"/>
  <c r="GH36" i="5088"/>
  <c r="GN36" i="5088"/>
  <c r="GT36" i="5088"/>
  <c r="GZ36" i="5088"/>
  <c r="HF36" i="5088"/>
  <c r="HL36" i="5088"/>
  <c r="G40" i="5088"/>
  <c r="M40" i="5088"/>
  <c r="S40" i="5088"/>
  <c r="AQ40" i="5088"/>
  <c r="BD40" i="5088"/>
  <c r="AE40" i="5088"/>
  <c r="BQ40" i="5088"/>
  <c r="BW40" i="5088"/>
  <c r="CR40" i="5088"/>
  <c r="CY40" i="5088"/>
  <c r="DM40" i="5088"/>
  <c r="DF40" i="5088"/>
  <c r="DZ40" i="5088"/>
  <c r="EF40" i="5088"/>
  <c r="FJ40" i="5088"/>
  <c r="EL40" i="5088"/>
  <c r="FV40" i="5088"/>
  <c r="GB40" i="5088"/>
  <c r="GH40" i="5088"/>
  <c r="GN40" i="5088"/>
  <c r="GT40" i="5088"/>
  <c r="GZ40" i="5088"/>
  <c r="HF40" i="5088"/>
  <c r="HL40" i="5088"/>
  <c r="G35" i="5088"/>
  <c r="M35" i="5088"/>
  <c r="S35" i="5088"/>
  <c r="AQ35" i="5088"/>
  <c r="BD35" i="5088"/>
  <c r="AE35" i="5088"/>
  <c r="BQ35" i="5088"/>
  <c r="BW35" i="5088"/>
  <c r="CR35" i="5088"/>
  <c r="CY35" i="5088"/>
  <c r="DM35" i="5088"/>
  <c r="DF35" i="5088"/>
  <c r="DZ35" i="5088"/>
  <c r="EF35" i="5088"/>
  <c r="FJ35" i="5088"/>
  <c r="EL35" i="5088"/>
  <c r="FV35" i="5088"/>
  <c r="GB35" i="5088"/>
  <c r="GH35" i="5088"/>
  <c r="GN35" i="5088"/>
  <c r="GT35" i="5088"/>
  <c r="GZ35" i="5088"/>
  <c r="HF35" i="5088"/>
  <c r="HL35" i="5088"/>
  <c r="G32" i="5088"/>
  <c r="M32" i="5088"/>
  <c r="S32" i="5088"/>
  <c r="AQ32" i="5088"/>
  <c r="BD32" i="5088"/>
  <c r="AE32" i="5088"/>
  <c r="BQ32" i="5088"/>
  <c r="BW32" i="5088"/>
  <c r="CR32" i="5088"/>
  <c r="CY32" i="5088"/>
  <c r="DM32" i="5088"/>
  <c r="DF32" i="5088"/>
  <c r="DZ32" i="5088"/>
  <c r="EF32" i="5088"/>
  <c r="FJ32" i="5088"/>
  <c r="EL32" i="5088"/>
  <c r="FV32" i="5088"/>
  <c r="GB32" i="5088"/>
  <c r="GH32" i="5088"/>
  <c r="GN32" i="5088"/>
  <c r="GT32" i="5088"/>
  <c r="GZ32" i="5088"/>
  <c r="HF32" i="5088"/>
  <c r="HL32" i="5088"/>
  <c r="G43" i="5088"/>
  <c r="M43" i="5088"/>
  <c r="S43" i="5088"/>
  <c r="AQ43" i="5088"/>
  <c r="BD43" i="5088"/>
  <c r="AE43" i="5088"/>
  <c r="BQ43" i="5088"/>
  <c r="BW43" i="5088"/>
  <c r="CR43" i="5088"/>
  <c r="CY43" i="5088"/>
  <c r="DM43" i="5088"/>
  <c r="DF43" i="5088"/>
  <c r="DZ43" i="5088"/>
  <c r="EF43" i="5088"/>
  <c r="FJ43" i="5088"/>
  <c r="EL43" i="5088"/>
  <c r="FV43" i="5088"/>
  <c r="GB43" i="5088"/>
  <c r="GH43" i="5088"/>
  <c r="GN43" i="5088"/>
  <c r="GT43" i="5088"/>
  <c r="GZ43" i="5088"/>
  <c r="HF43" i="5088"/>
  <c r="HL43" i="5088"/>
  <c r="G37" i="5088"/>
  <c r="M37" i="5088"/>
  <c r="S37" i="5088"/>
  <c r="AQ37" i="5088"/>
  <c r="BD37" i="5088"/>
  <c r="AE37" i="5088"/>
  <c r="BQ37" i="5088"/>
  <c r="BW37" i="5088"/>
  <c r="CR37" i="5088"/>
  <c r="CY37" i="5088"/>
  <c r="DM37" i="5088"/>
  <c r="DF37" i="5088"/>
  <c r="DZ37" i="5088"/>
  <c r="EF37" i="5088"/>
  <c r="FJ37" i="5088"/>
  <c r="EL37" i="5088"/>
  <c r="FV37" i="5088"/>
  <c r="GB37" i="5088"/>
  <c r="GH37" i="5088"/>
  <c r="GN37" i="5088"/>
  <c r="GT37" i="5088"/>
  <c r="GZ37" i="5088"/>
  <c r="HF37" i="5088"/>
  <c r="HL37" i="5088"/>
  <c r="G42" i="5088"/>
  <c r="M42" i="5088"/>
  <c r="S42" i="5088"/>
  <c r="AQ42" i="5088"/>
  <c r="BD42" i="5088"/>
  <c r="AE42" i="5088"/>
  <c r="BQ42" i="5088"/>
  <c r="BW42" i="5088"/>
  <c r="CR42" i="5088"/>
  <c r="CY42" i="5088"/>
  <c r="DM42" i="5088"/>
  <c r="DF42" i="5088"/>
  <c r="DZ42" i="5088"/>
  <c r="EF42" i="5088"/>
  <c r="FJ42" i="5088"/>
  <c r="EL42" i="5088"/>
  <c r="FV42" i="5088"/>
  <c r="GB42" i="5088"/>
  <c r="GH42" i="5088"/>
  <c r="GN42" i="5088"/>
  <c r="GT42" i="5088"/>
  <c r="GZ42" i="5088"/>
  <c r="HF42" i="5088"/>
  <c r="HL42" i="5088"/>
  <c r="G22" i="5088"/>
  <c r="M22" i="5088"/>
  <c r="S22" i="5088"/>
  <c r="AQ22" i="5088"/>
  <c r="BD22" i="5088"/>
  <c r="AE22" i="5088"/>
  <c r="BQ22" i="5088"/>
  <c r="BW22" i="5088"/>
  <c r="CR22" i="5088"/>
  <c r="CY22" i="5088"/>
  <c r="DM22" i="5088"/>
  <c r="DF22" i="5088"/>
  <c r="DZ22" i="5088"/>
  <c r="EF22" i="5088"/>
  <c r="FJ22" i="5088"/>
  <c r="EL22" i="5088"/>
  <c r="FV22" i="5088"/>
  <c r="GB22" i="5088"/>
  <c r="GH22" i="5088"/>
  <c r="GN22" i="5088"/>
  <c r="GT22" i="5088"/>
  <c r="GZ22" i="5088"/>
  <c r="HF22" i="5088"/>
  <c r="HL22" i="5088"/>
  <c r="G23" i="5088"/>
  <c r="M23" i="5088"/>
  <c r="S23" i="5088"/>
  <c r="AQ23" i="5088"/>
  <c r="BD23" i="5088"/>
  <c r="AE23" i="5088"/>
  <c r="BQ23" i="5088"/>
  <c r="BW23" i="5088"/>
  <c r="CR23" i="5088"/>
  <c r="CY23" i="5088"/>
  <c r="DM23" i="5088"/>
  <c r="DF23" i="5088"/>
  <c r="DZ23" i="5088"/>
  <c r="EF23" i="5088"/>
  <c r="FJ23" i="5088"/>
  <c r="EL23" i="5088"/>
  <c r="FV23" i="5088"/>
  <c r="GB23" i="5088"/>
  <c r="GH23" i="5088"/>
  <c r="GN23" i="5088"/>
  <c r="GT23" i="5088"/>
  <c r="GZ23" i="5088"/>
  <c r="HF23" i="5088"/>
  <c r="HL23" i="5088"/>
  <c r="G34" i="5088"/>
  <c r="M34" i="5088"/>
  <c r="S34" i="5088"/>
  <c r="AQ34" i="5088"/>
  <c r="BD34" i="5088"/>
  <c r="AE34" i="5088"/>
  <c r="BQ34" i="5088"/>
  <c r="BW34" i="5088"/>
  <c r="CR34" i="5088"/>
  <c r="CY34" i="5088"/>
  <c r="DM34" i="5088"/>
  <c r="DF34" i="5088"/>
  <c r="DZ34" i="5088"/>
  <c r="EF34" i="5088"/>
  <c r="FJ34" i="5088"/>
  <c r="EL34" i="5088"/>
  <c r="FV34" i="5088"/>
  <c r="GB34" i="5088"/>
  <c r="GH34" i="5088"/>
  <c r="GN34" i="5088"/>
  <c r="GT34" i="5088"/>
  <c r="GZ34" i="5088"/>
  <c r="HF34" i="5088"/>
  <c r="HL34" i="5088"/>
  <c r="G25" i="5088"/>
  <c r="M25" i="5088"/>
  <c r="S25" i="5088"/>
  <c r="AQ25" i="5088"/>
  <c r="BD25" i="5088"/>
  <c r="AE25" i="5088"/>
  <c r="BQ25" i="5088"/>
  <c r="BW25" i="5088"/>
  <c r="CR25" i="5088"/>
  <c r="CY25" i="5088"/>
  <c r="DM25" i="5088"/>
  <c r="DF25" i="5088"/>
  <c r="DZ25" i="5088"/>
  <c r="EF25" i="5088"/>
  <c r="FJ25" i="5088"/>
  <c r="EL25" i="5088"/>
  <c r="FV25" i="5088"/>
  <c r="GB25" i="5088"/>
  <c r="GH25" i="5088"/>
  <c r="GN25" i="5088"/>
  <c r="GT25" i="5088"/>
  <c r="GZ25" i="5088"/>
  <c r="HF25" i="5088"/>
  <c r="HL25" i="5088"/>
  <c r="G41" i="5088"/>
  <c r="M41" i="5088"/>
  <c r="S41" i="5088"/>
  <c r="AQ41" i="5088"/>
  <c r="BD41" i="5088"/>
  <c r="AE41" i="5088"/>
  <c r="BQ41" i="5088"/>
  <c r="BW41" i="5088"/>
  <c r="CR41" i="5088"/>
  <c r="CY41" i="5088"/>
  <c r="DM41" i="5088"/>
  <c r="DF41" i="5088"/>
  <c r="DZ41" i="5088"/>
  <c r="EF41" i="5088"/>
  <c r="FJ41" i="5088"/>
  <c r="EL41" i="5088"/>
  <c r="FV41" i="5088"/>
  <c r="GB41" i="5088"/>
  <c r="GH41" i="5088"/>
  <c r="GN41" i="5088"/>
  <c r="GT41" i="5088"/>
  <c r="GZ41" i="5088"/>
  <c r="HF41" i="5088"/>
  <c r="HL41" i="5088"/>
  <c r="G44" i="5088"/>
  <c r="M44" i="5088"/>
  <c r="S44" i="5088"/>
  <c r="AQ44" i="5088"/>
  <c r="BD44" i="5088"/>
  <c r="AE44" i="5088"/>
  <c r="BQ44" i="5088"/>
  <c r="BW44" i="5088"/>
  <c r="CR44" i="5088"/>
  <c r="CY44" i="5088"/>
  <c r="DM44" i="5088"/>
  <c r="DF44" i="5088"/>
  <c r="DZ44" i="5088"/>
  <c r="EF44" i="5088"/>
  <c r="FJ44" i="5088"/>
  <c r="EL44" i="5088"/>
  <c r="FV44" i="5088"/>
  <c r="GB44" i="5088"/>
  <c r="GH44" i="5088"/>
  <c r="GN44" i="5088"/>
  <c r="GT44" i="5088"/>
  <c r="GZ44" i="5088"/>
  <c r="HF44" i="5088"/>
  <c r="HL44" i="5088"/>
  <c r="G38" i="5088"/>
  <c r="M38" i="5088"/>
  <c r="S38" i="5088"/>
  <c r="AQ38" i="5088"/>
  <c r="BD38" i="5088"/>
  <c r="AE38" i="5088"/>
  <c r="BQ38" i="5088"/>
  <c r="BW38" i="5088"/>
  <c r="CR38" i="5088"/>
  <c r="CY38" i="5088"/>
  <c r="DM38" i="5088"/>
  <c r="DF38" i="5088"/>
  <c r="DZ38" i="5088"/>
  <c r="EF38" i="5088"/>
  <c r="FJ38" i="5088"/>
  <c r="EL38" i="5088"/>
  <c r="FV38" i="5088"/>
  <c r="GB38" i="5088"/>
  <c r="GH38" i="5088"/>
  <c r="GN38" i="5088"/>
  <c r="GT38" i="5088"/>
  <c r="GZ38" i="5088"/>
  <c r="HF38" i="5088"/>
  <c r="HL38" i="5088"/>
  <c r="G47" i="5088"/>
  <c r="M47" i="5088"/>
  <c r="S47" i="5088"/>
  <c r="AQ47" i="5088"/>
  <c r="BD47" i="5088"/>
  <c r="AE47" i="5088"/>
  <c r="BQ47" i="5088"/>
  <c r="BW47" i="5088"/>
  <c r="CR47" i="5088"/>
  <c r="CY47" i="5088"/>
  <c r="DM47" i="5088"/>
  <c r="DF47" i="5088"/>
  <c r="DZ47" i="5088"/>
  <c r="EF47" i="5088"/>
  <c r="FJ47" i="5088"/>
  <c r="EL47" i="5088"/>
  <c r="FV47" i="5088"/>
  <c r="GB47" i="5088"/>
  <c r="GH47" i="5088"/>
  <c r="GN47" i="5088"/>
  <c r="GT47" i="5088"/>
  <c r="GZ47" i="5088"/>
  <c r="HF47" i="5088"/>
  <c r="HL47" i="5088"/>
  <c r="G39" i="5088"/>
  <c r="M39" i="5088"/>
  <c r="S39" i="5088"/>
  <c r="AQ39" i="5088"/>
  <c r="BD39" i="5088"/>
  <c r="AE39" i="5088"/>
  <c r="BQ39" i="5088"/>
  <c r="BW39" i="5088"/>
  <c r="CR39" i="5088"/>
  <c r="CY39" i="5088"/>
  <c r="DM39" i="5088"/>
  <c r="DF39" i="5088"/>
  <c r="DZ39" i="5088"/>
  <c r="EF39" i="5088"/>
  <c r="FJ39" i="5088"/>
  <c r="EL39" i="5088"/>
  <c r="FV39" i="5088"/>
  <c r="GB39" i="5088"/>
  <c r="GH39" i="5088"/>
  <c r="GN39" i="5088"/>
  <c r="GT39" i="5088"/>
  <c r="GZ39" i="5088"/>
  <c r="HF39" i="5088"/>
  <c r="HL39" i="5088"/>
  <c r="G45" i="5088"/>
  <c r="M45" i="5088"/>
  <c r="S45" i="5088"/>
  <c r="AQ45" i="5088"/>
  <c r="BD45" i="5088"/>
  <c r="AE45" i="5088"/>
  <c r="BQ45" i="5088"/>
  <c r="BW45" i="5088"/>
  <c r="CR45" i="5088"/>
  <c r="CY45" i="5088"/>
  <c r="DM45" i="5088"/>
  <c r="DF45" i="5088"/>
  <c r="DZ45" i="5088"/>
  <c r="EF45" i="5088"/>
  <c r="FJ45" i="5088"/>
  <c r="EL45" i="5088"/>
  <c r="FV45" i="5088"/>
  <c r="GB45" i="5088"/>
  <c r="GH45" i="5088"/>
  <c r="GN45" i="5088"/>
  <c r="GT45" i="5088"/>
  <c r="GZ45" i="5088"/>
  <c r="HF45" i="5088"/>
  <c r="HL45" i="5088"/>
  <c r="G26" i="5088"/>
  <c r="M26" i="5088"/>
  <c r="S26" i="5088"/>
  <c r="AQ26" i="5088"/>
  <c r="BD26" i="5088"/>
  <c r="AE26" i="5088"/>
  <c r="BQ26" i="5088"/>
  <c r="BW26" i="5088"/>
  <c r="CR26" i="5088"/>
  <c r="CY26" i="5088"/>
  <c r="DM26" i="5088"/>
  <c r="DF26" i="5088"/>
  <c r="DZ26" i="5088"/>
  <c r="EF26" i="5088"/>
  <c r="FJ26" i="5088"/>
  <c r="EL26" i="5088"/>
  <c r="FV26" i="5088"/>
  <c r="GB26" i="5088"/>
  <c r="GH26" i="5088"/>
  <c r="GN26" i="5088"/>
  <c r="GT26" i="5088"/>
  <c r="GZ26" i="5088"/>
  <c r="HF26" i="5088"/>
  <c r="HL26" i="5088"/>
  <c r="G54" i="5088"/>
  <c r="M54" i="5088"/>
  <c r="S54" i="5088"/>
  <c r="AQ54" i="5088"/>
  <c r="BD54" i="5088"/>
  <c r="AE54" i="5088"/>
  <c r="BQ54" i="5088"/>
  <c r="BW54" i="5088"/>
  <c r="CR54" i="5088"/>
  <c r="CY54" i="5088"/>
  <c r="DM54" i="5088"/>
  <c r="DF54" i="5088"/>
  <c r="DZ54" i="5088"/>
  <c r="EF54" i="5088"/>
  <c r="FJ54" i="5088"/>
  <c r="EL54" i="5088"/>
  <c r="FV54" i="5088"/>
  <c r="GB54" i="5088"/>
  <c r="GH54" i="5088"/>
  <c r="GN54" i="5088"/>
  <c r="GT54" i="5088"/>
  <c r="GZ54" i="5088"/>
  <c r="HF54" i="5088"/>
  <c r="HL54" i="5088"/>
  <c r="G56" i="5088"/>
  <c r="M56" i="5088"/>
  <c r="S56" i="5088"/>
  <c r="AQ56" i="5088"/>
  <c r="AE56" i="5088"/>
  <c r="BQ56" i="5088"/>
  <c r="BW56" i="5088"/>
  <c r="CR56" i="5088"/>
  <c r="CY56" i="5088"/>
  <c r="DM56" i="5088"/>
  <c r="DF56" i="5088"/>
  <c r="DZ56" i="5088"/>
  <c r="EF56" i="5088"/>
  <c r="FJ56" i="5088"/>
  <c r="EL56" i="5088"/>
  <c r="FV56" i="5088"/>
  <c r="GB56" i="5088"/>
  <c r="GH56" i="5088"/>
  <c r="GN56" i="5088"/>
  <c r="GT56" i="5088"/>
  <c r="GZ56" i="5088"/>
  <c r="HF56" i="5088"/>
  <c r="HL56" i="5088"/>
  <c r="G57" i="5088"/>
  <c r="M57" i="5088"/>
  <c r="S57" i="5088"/>
  <c r="AE57" i="46188"/>
  <c r="AQ57" i="5088"/>
  <c r="Y57" i="46188" s="1"/>
  <c r="BD57" i="5088"/>
  <c r="AK57" i="46188" s="1"/>
  <c r="AE57" i="5088"/>
  <c r="M57" i="46188" s="1"/>
  <c r="BI57" i="46188"/>
  <c r="BQ57" i="5088"/>
  <c r="AW57" i="46188" s="1"/>
  <c r="BW57" i="5088"/>
  <c r="BC57" i="46188" s="1"/>
  <c r="CR57" i="5088"/>
  <c r="CY57" i="5088"/>
  <c r="DM57" i="5088"/>
  <c r="DF57" i="5088"/>
  <c r="DZ57" i="5088"/>
  <c r="EF57" i="5088"/>
  <c r="FJ57" i="5088"/>
  <c r="EL57" i="5088"/>
  <c r="FV57" i="5088"/>
  <c r="GB57" i="5088"/>
  <c r="GH57" i="5088"/>
  <c r="GN57" i="5088"/>
  <c r="GT57" i="5088"/>
  <c r="GZ57" i="5088"/>
  <c r="HF57" i="5088"/>
  <c r="HL57" i="5088"/>
  <c r="G59" i="5088"/>
  <c r="M59" i="5088"/>
  <c r="S59" i="5088"/>
  <c r="AQ59" i="5088"/>
  <c r="BD59" i="5088"/>
  <c r="AE59" i="5088"/>
  <c r="BQ59" i="5088"/>
  <c r="BW59" i="5088"/>
  <c r="CR59" i="5088"/>
  <c r="CY59" i="5088"/>
  <c r="DM59" i="5088"/>
  <c r="DF59" i="5088"/>
  <c r="DZ59" i="5088"/>
  <c r="EF59" i="5088"/>
  <c r="FJ59" i="5088"/>
  <c r="EL59" i="5088"/>
  <c r="FV59" i="5088"/>
  <c r="GB59" i="5088"/>
  <c r="GH59" i="5088"/>
  <c r="GN59" i="5088"/>
  <c r="GT59" i="5088"/>
  <c r="GZ59" i="5088"/>
  <c r="HF59" i="5088"/>
  <c r="HL59" i="5088"/>
  <c r="G69" i="5088"/>
  <c r="M69" i="5088"/>
  <c r="S69" i="5088"/>
  <c r="AQ69" i="5088"/>
  <c r="BD69" i="5088"/>
  <c r="AE69" i="5088"/>
  <c r="BQ69" i="5088"/>
  <c r="BW69" i="5088"/>
  <c r="CR69" i="5088"/>
  <c r="CY69" i="5088"/>
  <c r="DM69" i="5088"/>
  <c r="DF69" i="5088"/>
  <c r="DZ69" i="5088"/>
  <c r="EF69" i="5088"/>
  <c r="FJ69" i="5088"/>
  <c r="EL69" i="5088"/>
  <c r="FV69" i="5088"/>
  <c r="GB69" i="5088"/>
  <c r="GH69" i="5088"/>
  <c r="GN69" i="5088"/>
  <c r="GT69" i="5088"/>
  <c r="GZ69" i="5088"/>
  <c r="HF69" i="5088"/>
  <c r="HL69" i="5088"/>
  <c r="G60" i="5088"/>
  <c r="M60" i="5088"/>
  <c r="S60" i="5088"/>
  <c r="AQ60" i="5088"/>
  <c r="BD60" i="5088"/>
  <c r="AE60" i="5088"/>
  <c r="BQ60" i="5088"/>
  <c r="BW60" i="5088"/>
  <c r="CR60" i="5088"/>
  <c r="CY60" i="5088"/>
  <c r="DM60" i="5088"/>
  <c r="DF60" i="5088"/>
  <c r="DZ60" i="5088"/>
  <c r="EF60" i="5088"/>
  <c r="FJ60" i="5088"/>
  <c r="EL60" i="5088"/>
  <c r="FV60" i="5088"/>
  <c r="GB60" i="5088"/>
  <c r="GH60" i="5088"/>
  <c r="GN60" i="5088"/>
  <c r="GT60" i="5088"/>
  <c r="GZ60" i="5088"/>
  <c r="HF60" i="5088"/>
  <c r="HL60" i="5088"/>
  <c r="G62" i="5088"/>
  <c r="M62" i="5088"/>
  <c r="S62" i="5088"/>
  <c r="AQ62" i="5088"/>
  <c r="BD62" i="5088"/>
  <c r="AE62" i="5088"/>
  <c r="BQ62" i="5088"/>
  <c r="BW62" i="5088"/>
  <c r="CR62" i="5088"/>
  <c r="CY62" i="5088"/>
  <c r="DM62" i="5088"/>
  <c r="DF62" i="5088"/>
  <c r="DZ62" i="5088"/>
  <c r="EF62" i="5088"/>
  <c r="FJ62" i="5088"/>
  <c r="EL62" i="5088"/>
  <c r="FV62" i="5088"/>
  <c r="GB62" i="5088"/>
  <c r="GH62" i="5088"/>
  <c r="GN62" i="5088"/>
  <c r="GT62" i="5088"/>
  <c r="GZ62" i="5088"/>
  <c r="HF62" i="5088"/>
  <c r="HL62" i="5088"/>
  <c r="G63" i="5088"/>
  <c r="M63" i="5088"/>
  <c r="S63" i="5088"/>
  <c r="AQ63" i="5088"/>
  <c r="BD63" i="5088"/>
  <c r="AE63" i="5088"/>
  <c r="BQ63" i="5088"/>
  <c r="BW63" i="5088"/>
  <c r="CR63" i="5088"/>
  <c r="CY63" i="5088"/>
  <c r="DM63" i="5088"/>
  <c r="DF63" i="5088"/>
  <c r="DZ63" i="5088"/>
  <c r="EF63" i="5088"/>
  <c r="FJ63" i="5088"/>
  <c r="EL63" i="5088"/>
  <c r="FV63" i="5088"/>
  <c r="GB63" i="5088"/>
  <c r="GH63" i="5088"/>
  <c r="GN63" i="5088"/>
  <c r="GT63" i="5088"/>
  <c r="GZ63" i="5088"/>
  <c r="HF63" i="5088"/>
  <c r="HL63" i="5088"/>
  <c r="G64" i="5088"/>
  <c r="M64" i="5088"/>
  <c r="S64" i="5088"/>
  <c r="AQ64" i="5088"/>
  <c r="BD64" i="5088"/>
  <c r="AE64" i="5088"/>
  <c r="BQ64" i="5088"/>
  <c r="BW64" i="5088"/>
  <c r="CR64" i="5088"/>
  <c r="CY64" i="5088"/>
  <c r="DM64" i="5088"/>
  <c r="DF64" i="5088"/>
  <c r="DZ64" i="5088"/>
  <c r="EF64" i="5088"/>
  <c r="FJ64" i="5088"/>
  <c r="EL64" i="5088"/>
  <c r="FV64" i="5088"/>
  <c r="GB64" i="5088"/>
  <c r="GH64" i="5088"/>
  <c r="GN64" i="5088"/>
  <c r="GT64" i="5088"/>
  <c r="GZ64" i="5088"/>
  <c r="HF64" i="5088"/>
  <c r="HL64" i="5088"/>
  <c r="G67" i="5088"/>
  <c r="M67" i="5088"/>
  <c r="S67" i="5088"/>
  <c r="AQ67" i="5088"/>
  <c r="BD67" i="5088"/>
  <c r="AE67" i="5088"/>
  <c r="BQ67" i="5088"/>
  <c r="BW67" i="5088"/>
  <c r="CR67" i="5088"/>
  <c r="CY67" i="5088"/>
  <c r="DM67" i="5088"/>
  <c r="DF67" i="5088"/>
  <c r="DZ67" i="5088"/>
  <c r="EF67" i="5088"/>
  <c r="FJ67" i="5088"/>
  <c r="EL67" i="5088"/>
  <c r="FV67" i="5088"/>
  <c r="GB67" i="5088"/>
  <c r="GH67" i="5088"/>
  <c r="GN67" i="5088"/>
  <c r="GT67" i="5088"/>
  <c r="GZ67" i="5088"/>
  <c r="HF67" i="5088"/>
  <c r="HL67" i="5088"/>
  <c r="G68" i="5088"/>
  <c r="M68" i="5088"/>
  <c r="S68" i="5088"/>
  <c r="AQ68" i="5088"/>
  <c r="BD68" i="5088"/>
  <c r="AE68" i="5088"/>
  <c r="BQ68" i="5088"/>
  <c r="BW68" i="5088"/>
  <c r="CR68" i="5088"/>
  <c r="CY68" i="5088"/>
  <c r="DM68" i="5088"/>
  <c r="DF68" i="5088"/>
  <c r="DZ68" i="5088"/>
  <c r="EF68" i="5088"/>
  <c r="FJ68" i="5088"/>
  <c r="EL68" i="5088"/>
  <c r="FV68" i="5088"/>
  <c r="GB68" i="5088"/>
  <c r="GH68" i="5088"/>
  <c r="GN68" i="5088"/>
  <c r="GT68" i="5088"/>
  <c r="GZ68" i="5088"/>
  <c r="HF68" i="5088"/>
  <c r="HL68" i="5088"/>
  <c r="G76" i="5088"/>
  <c r="M76" i="5088"/>
  <c r="S76" i="5088"/>
  <c r="AQ76" i="5088"/>
  <c r="BD76" i="5088"/>
  <c r="AE76" i="5088"/>
  <c r="BQ76" i="5088"/>
  <c r="BW76" i="5088"/>
  <c r="CR76" i="5088"/>
  <c r="CY76" i="5088"/>
  <c r="DM76" i="5088"/>
  <c r="DF76" i="5088"/>
  <c r="DZ76" i="5088"/>
  <c r="EF76" i="5088"/>
  <c r="FJ76" i="5088"/>
  <c r="EL76" i="5088"/>
  <c r="FV76" i="5088"/>
  <c r="GB76" i="5088"/>
  <c r="GH76" i="5088"/>
  <c r="GN76" i="5088"/>
  <c r="GT76" i="5088"/>
  <c r="GZ76" i="5088"/>
  <c r="HF76" i="5088"/>
  <c r="HL76" i="5088"/>
  <c r="G81" i="5088"/>
  <c r="M81" i="5088"/>
  <c r="S81" i="5088"/>
  <c r="AQ81" i="5088"/>
  <c r="BD81" i="5088"/>
  <c r="AE81" i="5088"/>
  <c r="BQ81" i="5088"/>
  <c r="BW81" i="5088"/>
  <c r="CR81" i="5088"/>
  <c r="CY81" i="5088"/>
  <c r="DM81" i="5088"/>
  <c r="DF81" i="5088"/>
  <c r="DZ81" i="5088"/>
  <c r="EF81" i="5088"/>
  <c r="FJ81" i="5088"/>
  <c r="EL81" i="5088"/>
  <c r="FV81" i="5088"/>
  <c r="GB81" i="5088"/>
  <c r="GH81" i="5088"/>
  <c r="GN81" i="5088"/>
  <c r="GT81" i="5088"/>
  <c r="GZ81" i="5088"/>
  <c r="HF81" i="5088"/>
  <c r="HL81" i="5088"/>
  <c r="G93" i="5088"/>
  <c r="M93" i="5088"/>
  <c r="S93" i="5088"/>
  <c r="AQ93" i="5088"/>
  <c r="BD93" i="5088"/>
  <c r="AE93" i="5088"/>
  <c r="BQ93" i="5088"/>
  <c r="BW93" i="5088"/>
  <c r="CR93" i="5088"/>
  <c r="CY93" i="5088"/>
  <c r="DM93" i="5088"/>
  <c r="DF93" i="5088"/>
  <c r="DZ93" i="5088"/>
  <c r="EF93" i="5088"/>
  <c r="FJ93" i="5088"/>
  <c r="EL93" i="5088"/>
  <c r="FV93" i="5088"/>
  <c r="GB93" i="5088"/>
  <c r="GH93" i="5088"/>
  <c r="GN93" i="5088"/>
  <c r="GT93" i="5088"/>
  <c r="GZ93" i="5088"/>
  <c r="HF93" i="5088"/>
  <c r="HL93" i="5088"/>
  <c r="G77" i="5088"/>
  <c r="M77" i="5088"/>
  <c r="S77" i="5088"/>
  <c r="AQ77" i="5088"/>
  <c r="BD77" i="5088"/>
  <c r="AE77" i="5088"/>
  <c r="BQ77" i="5088"/>
  <c r="BW77" i="5088"/>
  <c r="CR77" i="5088"/>
  <c r="CY77" i="5088"/>
  <c r="DM77" i="5088"/>
  <c r="DF77" i="5088"/>
  <c r="DZ77" i="5088"/>
  <c r="EF77" i="5088"/>
  <c r="FJ77" i="5088"/>
  <c r="EL77" i="5088"/>
  <c r="FV77" i="5088"/>
  <c r="GB77" i="5088"/>
  <c r="GH77" i="5088"/>
  <c r="GN77" i="5088"/>
  <c r="GT77" i="5088"/>
  <c r="GZ77" i="5088"/>
  <c r="HF77" i="5088"/>
  <c r="HL77" i="5088"/>
  <c r="G92" i="5088"/>
  <c r="M92" i="5088"/>
  <c r="S92" i="5088"/>
  <c r="AQ92" i="5088"/>
  <c r="BD92" i="5088"/>
  <c r="AE92" i="5088"/>
  <c r="BQ92" i="5088"/>
  <c r="BW92" i="5088"/>
  <c r="CR92" i="5088"/>
  <c r="CY92" i="5088"/>
  <c r="DM92" i="5088"/>
  <c r="DF92" i="5088"/>
  <c r="DZ92" i="5088"/>
  <c r="EF92" i="5088"/>
  <c r="FJ92" i="5088"/>
  <c r="EL92" i="5088"/>
  <c r="FV92" i="5088"/>
  <c r="GB92" i="5088"/>
  <c r="GH92" i="5088"/>
  <c r="GN92" i="5088"/>
  <c r="GT92" i="5088"/>
  <c r="GZ92" i="5088"/>
  <c r="HF92" i="5088"/>
  <c r="HL92" i="5088"/>
  <c r="G95" i="5088"/>
  <c r="M95" i="5088"/>
  <c r="S95" i="5088"/>
  <c r="AQ95" i="5088"/>
  <c r="BD95" i="5088"/>
  <c r="AE95" i="5088"/>
  <c r="BQ95" i="5088"/>
  <c r="BW95" i="5088"/>
  <c r="CR95" i="5088"/>
  <c r="CY95" i="5088"/>
  <c r="DM95" i="5088"/>
  <c r="DF95" i="5088"/>
  <c r="DZ95" i="5088"/>
  <c r="EF95" i="5088"/>
  <c r="FJ95" i="5088"/>
  <c r="EL95" i="5088"/>
  <c r="FV95" i="5088"/>
  <c r="GB95" i="5088"/>
  <c r="GH95" i="5088"/>
  <c r="GN95" i="5088"/>
  <c r="GT95" i="5088"/>
  <c r="GZ95" i="5088"/>
  <c r="HF95" i="5088"/>
  <c r="HL95" i="5088"/>
  <c r="G91" i="5088"/>
  <c r="M91" i="5088"/>
  <c r="S91" i="5088"/>
  <c r="AQ91" i="5088"/>
  <c r="BD91" i="5088"/>
  <c r="AE91" i="5088"/>
  <c r="BQ91" i="5088"/>
  <c r="BW91" i="5088"/>
  <c r="CR91" i="5088"/>
  <c r="CY91" i="5088"/>
  <c r="DM91" i="5088"/>
  <c r="DF91" i="5088"/>
  <c r="DZ91" i="5088"/>
  <c r="EF91" i="5088"/>
  <c r="FJ91" i="5088"/>
  <c r="EL91" i="5088"/>
  <c r="FV91" i="5088"/>
  <c r="GB91" i="5088"/>
  <c r="GH91" i="5088"/>
  <c r="GN91" i="5088"/>
  <c r="GT91" i="5088"/>
  <c r="GZ91" i="5088"/>
  <c r="HF91" i="5088"/>
  <c r="HL91" i="5088"/>
  <c r="G96" i="5088"/>
  <c r="M96" i="5088"/>
  <c r="S96" i="5088"/>
  <c r="AQ96" i="5088"/>
  <c r="BD96" i="5088"/>
  <c r="AE96" i="5088"/>
  <c r="BQ96" i="5088"/>
  <c r="BW96" i="5088"/>
  <c r="CR96" i="5088"/>
  <c r="CY96" i="5088"/>
  <c r="DM96" i="5088"/>
  <c r="DF96" i="5088"/>
  <c r="DZ96" i="5088"/>
  <c r="EF96" i="5088"/>
  <c r="FJ96" i="5088"/>
  <c r="EL96" i="5088"/>
  <c r="FV96" i="5088"/>
  <c r="GB96" i="5088"/>
  <c r="GH96" i="5088"/>
  <c r="GN96" i="5088"/>
  <c r="GT96" i="5088"/>
  <c r="GZ96" i="5088"/>
  <c r="HF96" i="5088"/>
  <c r="HL96" i="5088"/>
  <c r="G98" i="5088"/>
  <c r="M98" i="5088"/>
  <c r="S98" i="5088"/>
  <c r="AQ98" i="5088"/>
  <c r="BD98" i="5088"/>
  <c r="AE98" i="5088"/>
  <c r="BQ98" i="5088"/>
  <c r="BW98" i="5088"/>
  <c r="CR98" i="5088"/>
  <c r="CY98" i="5088"/>
  <c r="DM98" i="5088"/>
  <c r="DF98" i="5088"/>
  <c r="DZ98" i="5088"/>
  <c r="EF98" i="5088"/>
  <c r="FJ98" i="5088"/>
  <c r="EL98" i="5088"/>
  <c r="FV98" i="5088"/>
  <c r="GB98" i="5088"/>
  <c r="GH98" i="5088"/>
  <c r="GN98" i="5088"/>
  <c r="GT98" i="5088"/>
  <c r="GZ98" i="5088"/>
  <c r="HF98" i="5088"/>
  <c r="HL98" i="5088"/>
  <c r="G78" i="5088"/>
  <c r="M78" i="5088"/>
  <c r="S78" i="5088"/>
  <c r="AQ78" i="5088"/>
  <c r="BD78" i="5088"/>
  <c r="AE78" i="5088"/>
  <c r="BQ78" i="5088"/>
  <c r="BW78" i="5088"/>
  <c r="CR78" i="5088"/>
  <c r="CY78" i="5088"/>
  <c r="DM78" i="5088"/>
  <c r="DF78" i="5088"/>
  <c r="DZ78" i="5088"/>
  <c r="EF78" i="5088"/>
  <c r="FJ78" i="5088"/>
  <c r="EL78" i="5088"/>
  <c r="FV78" i="5088"/>
  <c r="GB78" i="5088"/>
  <c r="GH78" i="5088"/>
  <c r="GN78" i="5088"/>
  <c r="GT78" i="5088"/>
  <c r="GZ78" i="5088"/>
  <c r="HF78" i="5088"/>
  <c r="HL78" i="5088"/>
  <c r="G94" i="5088"/>
  <c r="M94" i="5088"/>
  <c r="S94" i="5088"/>
  <c r="AQ94" i="5088"/>
  <c r="BD94" i="5088"/>
  <c r="AE94" i="5088"/>
  <c r="BQ94" i="5088"/>
  <c r="BW94" i="5088"/>
  <c r="CR94" i="5088"/>
  <c r="CY94" i="5088"/>
  <c r="DM94" i="5088"/>
  <c r="DF94" i="5088"/>
  <c r="DZ94" i="5088"/>
  <c r="EF94" i="5088"/>
  <c r="FJ94" i="5088"/>
  <c r="EL94" i="5088"/>
  <c r="FV94" i="5088"/>
  <c r="GB94" i="5088"/>
  <c r="GH94" i="5088"/>
  <c r="GN94" i="5088"/>
  <c r="GT94" i="5088"/>
  <c r="GZ94" i="5088"/>
  <c r="HF94" i="5088"/>
  <c r="HL94" i="5088"/>
  <c r="G86" i="5088"/>
  <c r="M86" i="5088"/>
  <c r="S86" i="5088"/>
  <c r="AQ86" i="5088"/>
  <c r="BD86" i="5088"/>
  <c r="AE86" i="5088"/>
  <c r="BQ86" i="5088"/>
  <c r="BW86" i="5088"/>
  <c r="CR86" i="5088"/>
  <c r="CY86" i="5088"/>
  <c r="DM86" i="5088"/>
  <c r="DF86" i="5088"/>
  <c r="DZ86" i="5088"/>
  <c r="EF86" i="5088"/>
  <c r="FJ86" i="5088"/>
  <c r="EL86" i="5088"/>
  <c r="FV86" i="5088"/>
  <c r="GB86" i="5088"/>
  <c r="GH86" i="5088"/>
  <c r="GN86" i="5088"/>
  <c r="GT86" i="5088"/>
  <c r="GZ86" i="5088"/>
  <c r="HF86" i="5088"/>
  <c r="HL86" i="5088"/>
  <c r="G87" i="5088"/>
  <c r="M87" i="5088"/>
  <c r="S87" i="5088"/>
  <c r="AQ87" i="5088"/>
  <c r="BD87" i="5088"/>
  <c r="AE87" i="5088"/>
  <c r="BQ87" i="5088"/>
  <c r="BW87" i="5088"/>
  <c r="CR87" i="5088"/>
  <c r="CY87" i="5088"/>
  <c r="DM87" i="5088"/>
  <c r="DF87" i="5088"/>
  <c r="DZ87" i="5088"/>
  <c r="EF87" i="5088"/>
  <c r="FJ87" i="5088"/>
  <c r="EL87" i="5088"/>
  <c r="FV87" i="5088"/>
  <c r="GB87" i="5088"/>
  <c r="GH87" i="5088"/>
  <c r="GN87" i="5088"/>
  <c r="GT87" i="5088"/>
  <c r="GZ87" i="5088"/>
  <c r="HF87" i="5088"/>
  <c r="G89" i="5088"/>
  <c r="M89" i="5088"/>
  <c r="S89" i="5088"/>
  <c r="AQ89" i="5088"/>
  <c r="BD89" i="5088"/>
  <c r="AE89" i="5088"/>
  <c r="BQ89" i="5088"/>
  <c r="BW89" i="5088"/>
  <c r="CR89" i="5088"/>
  <c r="CY89" i="5088"/>
  <c r="DM89" i="5088"/>
  <c r="DF89" i="5088"/>
  <c r="DZ89" i="5088"/>
  <c r="EF89" i="5088"/>
  <c r="FJ89" i="5088"/>
  <c r="EL89" i="5088"/>
  <c r="FV89" i="5088"/>
  <c r="GB89" i="5088"/>
  <c r="GH89" i="5088"/>
  <c r="GN89" i="5088"/>
  <c r="GT89" i="5088"/>
  <c r="GZ89" i="5088"/>
  <c r="HF89" i="5088"/>
  <c r="HL89" i="5088"/>
  <c r="G90" i="5088"/>
  <c r="M90" i="5088"/>
  <c r="S90" i="5088"/>
  <c r="AQ90" i="5088"/>
  <c r="BD90" i="5088"/>
  <c r="AE90" i="5088"/>
  <c r="BQ90" i="5088"/>
  <c r="BW90" i="5088"/>
  <c r="CR90" i="5088"/>
  <c r="CY90" i="5088"/>
  <c r="DM90" i="5088"/>
  <c r="DF90" i="5088"/>
  <c r="DZ90" i="5088"/>
  <c r="EF90" i="5088"/>
  <c r="FJ90" i="5088"/>
  <c r="EL90" i="5088"/>
  <c r="FV90" i="5088"/>
  <c r="GB90" i="5088"/>
  <c r="GH90" i="5088"/>
  <c r="GN90" i="5088"/>
  <c r="GT90" i="5088"/>
  <c r="GZ90" i="5088"/>
  <c r="HF90" i="5088"/>
  <c r="HL90" i="5088"/>
  <c r="G99" i="5088"/>
  <c r="M99" i="5088"/>
  <c r="S99" i="5088"/>
  <c r="AQ99" i="5088"/>
  <c r="BD99" i="5088"/>
  <c r="AE99" i="5088"/>
  <c r="BQ99" i="5088"/>
  <c r="BW99" i="5088"/>
  <c r="CR99" i="5088"/>
  <c r="CY99" i="5088"/>
  <c r="DM99" i="5088"/>
  <c r="DF99" i="5088"/>
  <c r="DZ99" i="5088"/>
  <c r="EF99" i="5088"/>
  <c r="FJ99" i="5088"/>
  <c r="EL99" i="5088"/>
  <c r="FV99" i="5088"/>
  <c r="GB99" i="5088"/>
  <c r="GH99" i="5088"/>
  <c r="GN99" i="5088"/>
  <c r="GT99" i="5088"/>
  <c r="GZ99" i="5088"/>
  <c r="HF99" i="5088"/>
  <c r="HL99" i="5088"/>
  <c r="B100" i="5088"/>
  <c r="C100" i="5088"/>
  <c r="D100" i="5088"/>
  <c r="E100" i="5088"/>
  <c r="F100" i="5088"/>
  <c r="H100" i="5088"/>
  <c r="I100" i="5088"/>
  <c r="J100" i="5088"/>
  <c r="K100" i="5088"/>
  <c r="L100" i="5088"/>
  <c r="N100" i="5088"/>
  <c r="O100" i="5088"/>
  <c r="P100" i="5088"/>
  <c r="Q100" i="5088"/>
  <c r="R100" i="5088"/>
  <c r="AR100" i="5088"/>
  <c r="AS100" i="5088"/>
  <c r="AT100" i="5088"/>
  <c r="AU100" i="5088"/>
  <c r="AV100" i="5088"/>
  <c r="AY100" i="5088"/>
  <c r="AZ100" i="5088"/>
  <c r="BA100" i="5088"/>
  <c r="BB100" i="5088"/>
  <c r="BC100" i="5088"/>
  <c r="Z100" i="5088"/>
  <c r="AA100" i="5088"/>
  <c r="AB100" i="5088"/>
  <c r="AC100" i="5088"/>
  <c r="AD100" i="5088"/>
  <c r="BX100" i="5088"/>
  <c r="BY100" i="5088"/>
  <c r="BZ100" i="5088"/>
  <c r="CA100" i="5088"/>
  <c r="CB100" i="5088"/>
  <c r="BL100" i="5088"/>
  <c r="BM100" i="5088"/>
  <c r="BN100" i="5088"/>
  <c r="BO100" i="5088"/>
  <c r="BP100" i="5088"/>
  <c r="BR100" i="5088"/>
  <c r="BS100" i="5088"/>
  <c r="BT100" i="5088"/>
  <c r="BU100" i="5088"/>
  <c r="BV100" i="5088"/>
  <c r="CL100" i="5088"/>
  <c r="CM100" i="5088"/>
  <c r="CN100" i="5088"/>
  <c r="CO100" i="5088"/>
  <c r="CQ100" i="5088"/>
  <c r="CS100" i="5088"/>
  <c r="CT100" i="5088"/>
  <c r="CU100" i="5088"/>
  <c r="CV100" i="5088"/>
  <c r="CX100" i="5088"/>
  <c r="DG100" i="5088"/>
  <c r="DH100" i="5088"/>
  <c r="DI100" i="5088"/>
  <c r="DJ100" i="5088"/>
  <c r="DL100" i="5088"/>
  <c r="CZ100" i="5088"/>
  <c r="DA100" i="5088"/>
  <c r="DB100" i="5088"/>
  <c r="DC100" i="5088"/>
  <c r="DE100" i="5088"/>
  <c r="DU100" i="5088"/>
  <c r="DV100" i="5088"/>
  <c r="DW100" i="5088"/>
  <c r="DX100" i="5088"/>
  <c r="DY100" i="5088"/>
  <c r="EA100" i="5088"/>
  <c r="EB100" i="5088"/>
  <c r="EC100" i="5088"/>
  <c r="ED100" i="5088"/>
  <c r="EE100" i="5088"/>
  <c r="FE100" i="5088"/>
  <c r="FF100" i="5088"/>
  <c r="FG100" i="5088"/>
  <c r="FH100" i="5088"/>
  <c r="FI100" i="5088"/>
  <c r="EG100" i="5088"/>
  <c r="EH100" i="5088"/>
  <c r="EI100" i="5088"/>
  <c r="EJ100" i="5088"/>
  <c r="EK100" i="5088"/>
  <c r="FQ100" i="5088"/>
  <c r="FR100" i="5088"/>
  <c r="FS100" i="5088"/>
  <c r="FT100" i="5088"/>
  <c r="FU100" i="5088"/>
  <c r="FW100" i="5088"/>
  <c r="FX100" i="5088"/>
  <c r="FY100" i="5088"/>
  <c r="FZ100" i="5088"/>
  <c r="GA100" i="5088"/>
  <c r="GC100" i="5088"/>
  <c r="GD100" i="5088"/>
  <c r="GE100" i="5088"/>
  <c r="GF100" i="5088"/>
  <c r="GG100" i="5088"/>
  <c r="GI100" i="5088"/>
  <c r="GJ100" i="5088"/>
  <c r="GK100" i="5088"/>
  <c r="GL100" i="5088"/>
  <c r="GM100" i="5088"/>
  <c r="GO100" i="5088"/>
  <c r="GP100" i="5088"/>
  <c r="GQ100" i="5088"/>
  <c r="GR100" i="5088"/>
  <c r="GS100" i="5088"/>
  <c r="GU100" i="5088"/>
  <c r="GV100" i="5088"/>
  <c r="GW100" i="5088"/>
  <c r="GX100" i="5088"/>
  <c r="GY100" i="5088"/>
  <c r="HA100" i="5088"/>
  <c r="HB100" i="5088"/>
  <c r="HC100" i="5088"/>
  <c r="HD100" i="5088"/>
  <c r="HE100" i="5088"/>
  <c r="HG100" i="5088"/>
  <c r="HH100" i="5088"/>
  <c r="HI100" i="5088"/>
  <c r="HJ100" i="5088"/>
  <c r="HK100" i="5088"/>
  <c r="G103" i="5088"/>
  <c r="M103" i="5088"/>
  <c r="S103" i="5088"/>
  <c r="AQ103" i="5088"/>
  <c r="BD103" i="5088"/>
  <c r="AE103" i="5088"/>
  <c r="BQ103" i="5088"/>
  <c r="BW103" i="5088"/>
  <c r="CR103" i="5088"/>
  <c r="CY103" i="5088"/>
  <c r="DM103" i="5088"/>
  <c r="DF103" i="5088"/>
  <c r="DZ103" i="5088"/>
  <c r="EF103" i="5088"/>
  <c r="FJ103" i="5088"/>
  <c r="EL103" i="5088"/>
  <c r="FV103" i="5088"/>
  <c r="GB103" i="5088"/>
  <c r="GH103" i="5088"/>
  <c r="GN103" i="5088"/>
  <c r="GT103" i="5088"/>
  <c r="GZ103" i="5088"/>
  <c r="HF103" i="5088"/>
  <c r="HL103" i="5088"/>
  <c r="G107" i="5088"/>
  <c r="M107" i="5088"/>
  <c r="S107" i="5088"/>
  <c r="AQ107" i="5088"/>
  <c r="AE107" i="5088"/>
  <c r="BQ107" i="5088"/>
  <c r="BW107" i="5088"/>
  <c r="CR107" i="5088"/>
  <c r="CY107" i="5088"/>
  <c r="DM107" i="5088"/>
  <c r="DF107" i="5088"/>
  <c r="DZ107" i="5088"/>
  <c r="EF107" i="5088"/>
  <c r="FJ107" i="5088"/>
  <c r="EL107" i="5088"/>
  <c r="FV107" i="5088"/>
  <c r="GB107" i="5088"/>
  <c r="GH107" i="5088"/>
  <c r="GN107" i="5088"/>
  <c r="GT107" i="5088"/>
  <c r="GZ107" i="5088"/>
  <c r="HF107" i="5088"/>
  <c r="HL107" i="5088"/>
  <c r="G105" i="5088"/>
  <c r="M105" i="5088"/>
  <c r="S105" i="5088"/>
  <c r="AQ105" i="5088"/>
  <c r="AE105" i="5088"/>
  <c r="BQ105" i="5088"/>
  <c r="BW105" i="5088"/>
  <c r="CR105" i="5088"/>
  <c r="CY105" i="5088"/>
  <c r="DM105" i="5088"/>
  <c r="DF105" i="5088"/>
  <c r="DZ105" i="5088"/>
  <c r="EF105" i="5088"/>
  <c r="FJ105" i="5088"/>
  <c r="EL105" i="5088"/>
  <c r="FV105" i="5088"/>
  <c r="GB105" i="5088"/>
  <c r="GH105" i="5088"/>
  <c r="GN105" i="5088"/>
  <c r="GT105" i="5088"/>
  <c r="GZ105" i="5088"/>
  <c r="HF105" i="5088"/>
  <c r="HL105" i="5088"/>
  <c r="B108" i="5088"/>
  <c r="C108" i="5088"/>
  <c r="D108" i="5088"/>
  <c r="E108" i="5088"/>
  <c r="F108" i="5088"/>
  <c r="H108" i="5088"/>
  <c r="I108" i="5088"/>
  <c r="J108" i="5088"/>
  <c r="K108" i="5088"/>
  <c r="L108" i="5088"/>
  <c r="N108" i="5088"/>
  <c r="O108" i="5088"/>
  <c r="P108" i="5088"/>
  <c r="Q108" i="5088"/>
  <c r="R108" i="5088"/>
  <c r="AR108" i="5088"/>
  <c r="AS108" i="5088"/>
  <c r="AT108" i="5088"/>
  <c r="AU108" i="5088"/>
  <c r="AV108" i="5088"/>
  <c r="AY108" i="5088"/>
  <c r="AZ108" i="5088"/>
  <c r="BA108" i="5088"/>
  <c r="BB108" i="5088"/>
  <c r="BC108" i="5088"/>
  <c r="Z108" i="5088"/>
  <c r="AA108" i="5088"/>
  <c r="AB108" i="5088"/>
  <c r="AC108" i="5088"/>
  <c r="AD108" i="5088"/>
  <c r="BX108" i="5088"/>
  <c r="BY108" i="5088"/>
  <c r="BZ108" i="5088"/>
  <c r="CA108" i="5088"/>
  <c r="CB108" i="5088"/>
  <c r="BL108" i="5088"/>
  <c r="BM108" i="5088"/>
  <c r="BN108" i="5088"/>
  <c r="BO108" i="5088"/>
  <c r="BP108" i="5088"/>
  <c r="BR108" i="5088"/>
  <c r="BS108" i="5088"/>
  <c r="BT108" i="5088"/>
  <c r="BU108" i="5088"/>
  <c r="BV108" i="5088"/>
  <c r="CL108" i="5088"/>
  <c r="CM108" i="5088"/>
  <c r="CN108" i="5088"/>
  <c r="CO108" i="5088"/>
  <c r="CQ108" i="5088"/>
  <c r="CS108" i="5088"/>
  <c r="CT108" i="5088"/>
  <c r="CU108" i="5088"/>
  <c r="CV108" i="5088"/>
  <c r="CX108" i="5088"/>
  <c r="DG108" i="5088"/>
  <c r="DH108" i="5088"/>
  <c r="DI108" i="5088"/>
  <c r="DJ108" i="5088"/>
  <c r="DL108" i="5088"/>
  <c r="CZ108" i="5088"/>
  <c r="DA108" i="5088"/>
  <c r="DB108" i="5088"/>
  <c r="DC108" i="5088"/>
  <c r="DE108" i="5088"/>
  <c r="DU108" i="5088"/>
  <c r="DV108" i="5088"/>
  <c r="DW108" i="5088"/>
  <c r="DX108" i="5088"/>
  <c r="DY108" i="5088"/>
  <c r="EA108" i="5088"/>
  <c r="EB108" i="5088"/>
  <c r="EC108" i="5088"/>
  <c r="ED108" i="5088"/>
  <c r="EE108" i="5088"/>
  <c r="FE108" i="5088"/>
  <c r="FF108" i="5088"/>
  <c r="FG108" i="5088"/>
  <c r="FH108" i="5088"/>
  <c r="FI108" i="5088"/>
  <c r="EG108" i="5088"/>
  <c r="EH108" i="5088"/>
  <c r="EI108" i="5088"/>
  <c r="EJ108" i="5088"/>
  <c r="EK108" i="5088"/>
  <c r="FQ108" i="5088"/>
  <c r="FR108" i="5088"/>
  <c r="FS108" i="5088"/>
  <c r="FT108" i="5088"/>
  <c r="FU108" i="5088"/>
  <c r="FW108" i="5088"/>
  <c r="FX108" i="5088"/>
  <c r="FY108" i="5088"/>
  <c r="FZ108" i="5088"/>
  <c r="GA108" i="5088"/>
  <c r="GC108" i="5088"/>
  <c r="GD108" i="5088"/>
  <c r="GE108" i="5088"/>
  <c r="GF108" i="5088"/>
  <c r="GG108" i="5088"/>
  <c r="GI108" i="5088"/>
  <c r="GJ108" i="5088"/>
  <c r="GK108" i="5088"/>
  <c r="GL108" i="5088"/>
  <c r="GM108" i="5088"/>
  <c r="GO108" i="5088"/>
  <c r="GP108" i="5088"/>
  <c r="GQ108" i="5088"/>
  <c r="GR108" i="5088"/>
  <c r="GS108" i="5088"/>
  <c r="GU108" i="5088"/>
  <c r="GV108" i="5088"/>
  <c r="GW108" i="5088"/>
  <c r="GX108" i="5088"/>
  <c r="GY108" i="5088"/>
  <c r="HA108" i="5088"/>
  <c r="HB108" i="5088"/>
  <c r="HC108" i="5088"/>
  <c r="HD108" i="5088"/>
  <c r="HE108" i="5088"/>
  <c r="HG108" i="5088"/>
  <c r="HH108" i="5088"/>
  <c r="HI108" i="5088"/>
  <c r="HJ108" i="5088"/>
  <c r="HK108" i="5088"/>
  <c r="A10" i="5084"/>
  <c r="CF108" i="5088" l="1"/>
  <c r="BB28" i="46188"/>
  <c r="BB29" i="46188"/>
  <c r="BC28" i="46188"/>
  <c r="BC29" i="46188"/>
  <c r="M28" i="46188"/>
  <c r="M29" i="46188"/>
  <c r="T28" i="46188"/>
  <c r="T29" i="46188"/>
  <c r="AE28" i="46188"/>
  <c r="AE29" i="46188"/>
  <c r="BD28" i="46188"/>
  <c r="BD29" i="46188"/>
  <c r="AF28" i="46188"/>
  <c r="AF29" i="46188"/>
  <c r="W28" i="46188"/>
  <c r="W29" i="46188"/>
  <c r="AG28" i="46188"/>
  <c r="AG29" i="46188"/>
  <c r="J28" i="46188"/>
  <c r="J29" i="46188"/>
  <c r="Q28" i="46188"/>
  <c r="Q29" i="46188"/>
  <c r="X28" i="46188"/>
  <c r="X29" i="46188"/>
  <c r="AH28" i="46188"/>
  <c r="AH29" i="46188"/>
  <c r="K28" i="46188"/>
  <c r="K29" i="46188"/>
  <c r="R28" i="46188"/>
  <c r="R29" i="46188"/>
  <c r="Y28" i="46188"/>
  <c r="Y29" i="46188"/>
  <c r="AI28" i="46188"/>
  <c r="AI29" i="46188"/>
  <c r="AZ28" i="46188"/>
  <c r="AZ29" i="46188"/>
  <c r="L28" i="46188"/>
  <c r="L29" i="46188"/>
  <c r="S28" i="46188"/>
  <c r="S29" i="46188"/>
  <c r="Z28" i="46188"/>
  <c r="Z29" i="46188"/>
  <c r="BA28" i="46188"/>
  <c r="BA29" i="46188"/>
  <c r="IJ73" i="5088"/>
  <c r="CY73" i="5088"/>
  <c r="M73" i="5088"/>
  <c r="I89" i="46188"/>
  <c r="BK89" i="5088"/>
  <c r="P93" i="46188"/>
  <c r="CK93" i="5088"/>
  <c r="P94" i="46188"/>
  <c r="CK94" i="5088"/>
  <c r="P107" i="46188"/>
  <c r="CK107" i="5088"/>
  <c r="CR73" i="5088"/>
  <c r="FV49" i="5088"/>
  <c r="EX73" i="5088"/>
  <c r="M68" i="46188"/>
  <c r="BI73" i="5088"/>
  <c r="I77" i="46188"/>
  <c r="BK77" i="5088"/>
  <c r="I84" i="46188"/>
  <c r="BK84" i="5088"/>
  <c r="K103" i="46188"/>
  <c r="BG108" i="5088"/>
  <c r="I105" i="46188"/>
  <c r="BK105" i="5088"/>
  <c r="P68" i="46188"/>
  <c r="CK68" i="5088"/>
  <c r="CE73" i="5088"/>
  <c r="S76" i="46188"/>
  <c r="CH100" i="5088"/>
  <c r="P96" i="46188"/>
  <c r="CK96" i="5088"/>
  <c r="P90" i="46188"/>
  <c r="CK90" i="5088"/>
  <c r="HL73" i="5088"/>
  <c r="BW73" i="5088"/>
  <c r="I76" i="46188"/>
  <c r="BK76" i="5088"/>
  <c r="BE100" i="5088"/>
  <c r="I100" i="46188" s="1"/>
  <c r="I98" i="46188"/>
  <c r="BK98" i="5088"/>
  <c r="N98" i="46188" s="1"/>
  <c r="I99" i="46188"/>
  <c r="BK99" i="5088"/>
  <c r="L103" i="46188"/>
  <c r="BH108" i="5088"/>
  <c r="CF73" i="5088"/>
  <c r="T76" i="46188"/>
  <c r="CI100" i="5088"/>
  <c r="P92" i="46188"/>
  <c r="CK92" i="5088"/>
  <c r="P86" i="46188"/>
  <c r="CK86" i="5088"/>
  <c r="HF73" i="5088"/>
  <c r="FJ73" i="5088"/>
  <c r="ER73" i="5088"/>
  <c r="J76" i="46188"/>
  <c r="BF100" i="5088"/>
  <c r="J100" i="46188" s="1"/>
  <c r="I95" i="46188"/>
  <c r="BK95" i="5088"/>
  <c r="I87" i="46188"/>
  <c r="BK87" i="5088"/>
  <c r="M103" i="46188"/>
  <c r="BI108" i="5088"/>
  <c r="R68" i="46188"/>
  <c r="CG73" i="5088"/>
  <c r="P81" i="46188"/>
  <c r="CK81" i="5088"/>
  <c r="P78" i="46188"/>
  <c r="CK78" i="5088"/>
  <c r="P103" i="46188"/>
  <c r="CE108" i="5088"/>
  <c r="CK103" i="5088"/>
  <c r="I69" i="46188"/>
  <c r="BK69" i="5088"/>
  <c r="J103" i="46188"/>
  <c r="BF108" i="5088"/>
  <c r="J108" i="46188" s="1"/>
  <c r="GZ73" i="5088"/>
  <c r="BK6" i="5088"/>
  <c r="K76" i="46188"/>
  <c r="BG100" i="5088"/>
  <c r="K100" i="46188" s="1"/>
  <c r="I93" i="46188"/>
  <c r="BK93" i="5088"/>
  <c r="N93" i="46188" s="1"/>
  <c r="I94" i="46188"/>
  <c r="BK94" i="5088"/>
  <c r="N94" i="46188" s="1"/>
  <c r="BK107" i="5088"/>
  <c r="S68" i="46188"/>
  <c r="CH73" i="5088"/>
  <c r="P91" i="46188"/>
  <c r="CK91" i="5088"/>
  <c r="P89" i="46188"/>
  <c r="CK89" i="5088"/>
  <c r="I91" i="46188"/>
  <c r="BK91" i="5088"/>
  <c r="R76" i="46188"/>
  <c r="CG100" i="5088"/>
  <c r="GT73" i="5088"/>
  <c r="BD73" i="5088"/>
  <c r="AQ49" i="5088"/>
  <c r="BI18" i="5088"/>
  <c r="M18" i="46188" s="1"/>
  <c r="I68" i="46188"/>
  <c r="BK68" i="5088"/>
  <c r="BE73" i="5088"/>
  <c r="L76" i="46188"/>
  <c r="BH100" i="5088"/>
  <c r="L100" i="46188" s="1"/>
  <c r="I96" i="46188"/>
  <c r="BK96" i="5088"/>
  <c r="N96" i="46188" s="1"/>
  <c r="I90" i="46188"/>
  <c r="BK90" i="5088"/>
  <c r="CI18" i="5088"/>
  <c r="T18" i="46188" s="1"/>
  <c r="T68" i="46188"/>
  <c r="CI73" i="5088"/>
  <c r="P77" i="46188"/>
  <c r="CK77" i="5088"/>
  <c r="P84" i="46188"/>
  <c r="CK84" i="5088"/>
  <c r="R103" i="46188"/>
  <c r="CG108" i="5088"/>
  <c r="R108" i="46188" s="1"/>
  <c r="P105" i="46188"/>
  <c r="CK105" i="5088"/>
  <c r="FN18" i="5088"/>
  <c r="JK18" i="5088"/>
  <c r="BB18" i="46188" s="1"/>
  <c r="L68" i="46188"/>
  <c r="BH73" i="5088"/>
  <c r="GN73" i="5088"/>
  <c r="DF73" i="5088"/>
  <c r="AQ73" i="5088"/>
  <c r="ID73" i="5088"/>
  <c r="J68" i="46188"/>
  <c r="BF73" i="5088"/>
  <c r="M76" i="46188"/>
  <c r="BI100" i="5088"/>
  <c r="M100" i="46188" s="1"/>
  <c r="I92" i="46188"/>
  <c r="BK92" i="5088"/>
  <c r="I86" i="46188"/>
  <c r="BK86" i="5088"/>
  <c r="P69" i="46188"/>
  <c r="CK69" i="5088"/>
  <c r="P76" i="46188"/>
  <c r="CK76" i="5088"/>
  <c r="CE100" i="5088"/>
  <c r="P100" i="46188" s="1"/>
  <c r="P98" i="46188"/>
  <c r="CK98" i="5088"/>
  <c r="P99" i="46188"/>
  <c r="CK99" i="5088"/>
  <c r="S103" i="46188"/>
  <c r="CH108" i="5088"/>
  <c r="DO18" i="5088"/>
  <c r="X18" i="46188" s="1"/>
  <c r="GH73" i="5088"/>
  <c r="DM73" i="5088"/>
  <c r="FD73" i="5088"/>
  <c r="K68" i="46188"/>
  <c r="BG73" i="5088"/>
  <c r="I81" i="46188"/>
  <c r="BK81" i="5088"/>
  <c r="I78" i="46188"/>
  <c r="BK78" i="5088"/>
  <c r="I103" i="46188"/>
  <c r="BE108" i="5088"/>
  <c r="BK103" i="5088"/>
  <c r="Q76" i="46188"/>
  <c r="CF100" i="5088"/>
  <c r="P95" i="46188"/>
  <c r="CK95" i="5088"/>
  <c r="P87" i="46188"/>
  <c r="CK87" i="5088"/>
  <c r="T103" i="46188"/>
  <c r="CI108" i="5088"/>
  <c r="HL18" i="5088"/>
  <c r="GN49" i="5088"/>
  <c r="DF49" i="5088"/>
  <c r="GH49" i="5088"/>
  <c r="S49" i="5088"/>
  <c r="DB7" i="5084"/>
  <c r="DF18" i="5088"/>
  <c r="BC7" i="5084"/>
  <c r="BD18" i="5088"/>
  <c r="HF18" i="5088"/>
  <c r="FD18" i="5088"/>
  <c r="EX49" i="5088"/>
  <c r="BH49" i="5088"/>
  <c r="I32" i="46188"/>
  <c r="BK32" i="5088"/>
  <c r="I41" i="46188"/>
  <c r="BK41" i="5088"/>
  <c r="J47" i="46188"/>
  <c r="J46" i="46188"/>
  <c r="CB8" i="5084"/>
  <c r="CK8" i="5088"/>
  <c r="P17" i="46188"/>
  <c r="CK17" i="5088"/>
  <c r="S21" i="46188"/>
  <c r="CH49" i="5088"/>
  <c r="S49" i="46188" s="1"/>
  <c r="P32" i="46188"/>
  <c r="CK32" i="5088"/>
  <c r="P41" i="46188"/>
  <c r="CK41" i="5088"/>
  <c r="Q47" i="46188"/>
  <c r="Q46" i="46188"/>
  <c r="X47" i="46188"/>
  <c r="X46" i="46188"/>
  <c r="FO18" i="5088"/>
  <c r="AH47" i="46188"/>
  <c r="AH46" i="46188"/>
  <c r="JH7" i="5084"/>
  <c r="JL18" i="5088"/>
  <c r="BC18" i="46188" s="1"/>
  <c r="DV7" i="5084"/>
  <c r="DZ18" i="5088"/>
  <c r="W47" i="46188"/>
  <c r="W46" i="46188"/>
  <c r="DM49" i="5088"/>
  <c r="M49" i="5088"/>
  <c r="DI7" i="5084"/>
  <c r="DM18" i="5088"/>
  <c r="GZ18" i="5088"/>
  <c r="IV18" i="5088"/>
  <c r="T7" i="5084"/>
  <c r="T18" i="5088"/>
  <c r="B47" i="46188"/>
  <c r="B46" i="46188"/>
  <c r="M21" i="46188"/>
  <c r="BI49" i="5088"/>
  <c r="M49" i="46188" s="1"/>
  <c r="I36" i="46188"/>
  <c r="BK36" i="5088"/>
  <c r="K47" i="46188"/>
  <c r="K46" i="46188"/>
  <c r="I45" i="46188"/>
  <c r="BK45" i="5088"/>
  <c r="P13" i="46188"/>
  <c r="CK13" i="5088"/>
  <c r="T21" i="46188"/>
  <c r="CI49" i="5088"/>
  <c r="T49" i="46188" s="1"/>
  <c r="P36" i="46188"/>
  <c r="CK36" i="5088"/>
  <c r="P23" i="46188"/>
  <c r="CK23" i="5088"/>
  <c r="R47" i="46188"/>
  <c r="R46" i="46188"/>
  <c r="P45" i="46188"/>
  <c r="CK45" i="5088"/>
  <c r="DL7" i="5084"/>
  <c r="DP18" i="5088"/>
  <c r="Y47" i="46188"/>
  <c r="Y46" i="46188"/>
  <c r="AI47" i="46188"/>
  <c r="AI46" i="46188"/>
  <c r="JI7" i="5084"/>
  <c r="JM18" i="5088"/>
  <c r="BD18" i="46188" s="1"/>
  <c r="AZ47" i="46188"/>
  <c r="AZ46" i="46188"/>
  <c r="D7" i="46188"/>
  <c r="V18" i="5088"/>
  <c r="D18" i="46188" s="1"/>
  <c r="K21" i="46188"/>
  <c r="BG49" i="5088"/>
  <c r="K49" i="46188" s="1"/>
  <c r="P47" i="46188"/>
  <c r="P46" i="46188"/>
  <c r="CK47" i="5088"/>
  <c r="U46" i="46188" s="1"/>
  <c r="CY49" i="5088"/>
  <c r="CU7" i="5084"/>
  <c r="CY18" i="5088"/>
  <c r="AQ7" i="5084"/>
  <c r="AQ18" i="5088"/>
  <c r="GT18" i="5088"/>
  <c r="EX18" i="5088"/>
  <c r="ID49" i="5088"/>
  <c r="JB18" i="5088"/>
  <c r="W18" i="5088"/>
  <c r="C47" i="46188"/>
  <c r="C46" i="46188"/>
  <c r="I27" i="46188"/>
  <c r="BK27" i="5088"/>
  <c r="I37" i="46188"/>
  <c r="BK37" i="5088"/>
  <c r="J23" i="46188"/>
  <c r="BK23" i="5088"/>
  <c r="I38" i="46188"/>
  <c r="BK38" i="5088"/>
  <c r="L47" i="46188"/>
  <c r="L46" i="46188"/>
  <c r="P10" i="46188"/>
  <c r="CK10" i="5088"/>
  <c r="P27" i="46188"/>
  <c r="CK27" i="5088"/>
  <c r="P37" i="46188"/>
  <c r="CK37" i="5088"/>
  <c r="P38" i="46188"/>
  <c r="CK38" i="5088"/>
  <c r="S47" i="46188"/>
  <c r="S46" i="46188"/>
  <c r="DM7" i="5084"/>
  <c r="DQ18" i="5088"/>
  <c r="Z18" i="46188" s="1"/>
  <c r="Z47" i="46188"/>
  <c r="Z46" i="46188"/>
  <c r="BA47" i="46188"/>
  <c r="BA46" i="46188"/>
  <c r="IJ18" i="5088"/>
  <c r="I28" i="46188"/>
  <c r="BK29" i="5088"/>
  <c r="CR49" i="5088"/>
  <c r="CN7" i="5084"/>
  <c r="CR18" i="5088"/>
  <c r="GN18" i="5088"/>
  <c r="IJ49" i="5088"/>
  <c r="JH18" i="5088"/>
  <c r="D47" i="46188"/>
  <c r="D46" i="46188"/>
  <c r="BE18" i="5088"/>
  <c r="I18" i="46188" s="1"/>
  <c r="I35" i="46188"/>
  <c r="BK35" i="5088"/>
  <c r="I25" i="46188"/>
  <c r="BK25" i="5088"/>
  <c r="M47" i="46188"/>
  <c r="M46" i="46188"/>
  <c r="CK7" i="5088"/>
  <c r="CK15" i="5088"/>
  <c r="P35" i="46188"/>
  <c r="CK35" i="5088"/>
  <c r="P25" i="46188"/>
  <c r="CK25" i="5088"/>
  <c r="T47" i="46188"/>
  <c r="T46" i="46188"/>
  <c r="DN18" i="5088"/>
  <c r="W18" i="46188" s="1"/>
  <c r="BB47" i="46188"/>
  <c r="BB46" i="46188"/>
  <c r="AE7" i="5084"/>
  <c r="AE18" i="5088"/>
  <c r="P42" i="46188"/>
  <c r="CK42" i="5088"/>
  <c r="HL49" i="5088"/>
  <c r="BW49" i="5088"/>
  <c r="EH7" i="5084"/>
  <c r="EL18" i="5088"/>
  <c r="BU7" i="5084"/>
  <c r="BW18" i="5088"/>
  <c r="GH18" i="5088"/>
  <c r="ER18" i="5088"/>
  <c r="C7" i="46188"/>
  <c r="U18" i="5088"/>
  <c r="C18" i="46188" s="1"/>
  <c r="E47" i="46188"/>
  <c r="E46" i="46188"/>
  <c r="BF18" i="5088"/>
  <c r="J18" i="46188" s="1"/>
  <c r="I31" i="46188"/>
  <c r="BK31" i="5088"/>
  <c r="I22" i="46188"/>
  <c r="BE49" i="5088"/>
  <c r="I49" i="46188" s="1"/>
  <c r="BK22" i="5088"/>
  <c r="I39" i="46188"/>
  <c r="BK39" i="5088"/>
  <c r="CF18" i="5088"/>
  <c r="Q18" i="46188" s="1"/>
  <c r="P12" i="46188"/>
  <c r="CK12" i="5088"/>
  <c r="P31" i="46188"/>
  <c r="CK31" i="5088"/>
  <c r="P22" i="46188"/>
  <c r="CE49" i="5088"/>
  <c r="CK22" i="5088"/>
  <c r="P39" i="46188"/>
  <c r="CK39" i="5088"/>
  <c r="FK18" i="5088"/>
  <c r="BC47" i="46188"/>
  <c r="BC46" i="46188"/>
  <c r="R21" i="46188"/>
  <c r="CG49" i="5088"/>
  <c r="HF49" i="5088"/>
  <c r="FJ49" i="5088"/>
  <c r="GZ49" i="5088"/>
  <c r="FF7" i="5084"/>
  <c r="FJ18" i="5088"/>
  <c r="GB18" i="5088"/>
  <c r="X18" i="5088"/>
  <c r="BF7" i="5084"/>
  <c r="BG18" i="5088"/>
  <c r="K18" i="46188" s="1"/>
  <c r="I43" i="46188"/>
  <c r="BK43" i="5088"/>
  <c r="I44" i="46188"/>
  <c r="BK44" i="5088"/>
  <c r="CG18" i="5088"/>
  <c r="R18" i="46188" s="1"/>
  <c r="P9" i="46188"/>
  <c r="CK9" i="5088"/>
  <c r="P43" i="46188"/>
  <c r="CK43" i="5088"/>
  <c r="P44" i="46188"/>
  <c r="CK44" i="5088"/>
  <c r="FL18" i="5088"/>
  <c r="AE47" i="46188"/>
  <c r="AE46" i="46188"/>
  <c r="JI18" i="5088"/>
  <c r="BD47" i="46188"/>
  <c r="BD46" i="46188"/>
  <c r="GT49" i="5088"/>
  <c r="I42" i="46188"/>
  <c r="BK42" i="5088"/>
  <c r="I47" i="46188"/>
  <c r="I46" i="46188"/>
  <c r="BK47" i="5088"/>
  <c r="N46" i="46188" s="1"/>
  <c r="P11" i="46188"/>
  <c r="CK11" i="5088"/>
  <c r="P28" i="46188"/>
  <c r="CK29" i="5088"/>
  <c r="AG47" i="46188"/>
  <c r="AG46" i="46188"/>
  <c r="AE49" i="5088"/>
  <c r="BD49" i="5088"/>
  <c r="EB7" i="5084"/>
  <c r="EF18" i="5088"/>
  <c r="FV18" i="5088"/>
  <c r="FD49" i="5088"/>
  <c r="ID18" i="5088"/>
  <c r="BG7" i="5084"/>
  <c r="BH18" i="5088"/>
  <c r="L18" i="46188" s="1"/>
  <c r="J21" i="46188"/>
  <c r="BK21" i="5088"/>
  <c r="BF49" i="5088"/>
  <c r="J49" i="46188" s="1"/>
  <c r="I40" i="46188"/>
  <c r="BK40" i="5088"/>
  <c r="I34" i="46188"/>
  <c r="BK34" i="5088"/>
  <c r="I26" i="46188"/>
  <c r="BK26" i="5088"/>
  <c r="CH18" i="5088"/>
  <c r="S18" i="46188" s="1"/>
  <c r="P14" i="46188"/>
  <c r="CK14" i="5088"/>
  <c r="Q21" i="46188"/>
  <c r="CF49" i="5088"/>
  <c r="Q49" i="46188" s="1"/>
  <c r="CK21" i="5088"/>
  <c r="P40" i="46188"/>
  <c r="CK40" i="5088"/>
  <c r="P34" i="46188"/>
  <c r="CK34" i="5088"/>
  <c r="P26" i="46188"/>
  <c r="CK26" i="5088"/>
  <c r="FM18" i="5088"/>
  <c r="AF47" i="46188"/>
  <c r="AF46" i="46188"/>
  <c r="JJ18" i="5088"/>
  <c r="BQ18" i="5088"/>
  <c r="CB7" i="5084"/>
  <c r="CE18" i="5088"/>
  <c r="P18" i="46188" s="1"/>
  <c r="BK8" i="5088"/>
  <c r="I17" i="46188"/>
  <c r="BK17" i="5088"/>
  <c r="I13" i="46188"/>
  <c r="BK13" i="5088"/>
  <c r="BK15" i="5088"/>
  <c r="I12" i="46188"/>
  <c r="BK12" i="5088"/>
  <c r="I11" i="46188"/>
  <c r="BK11" i="5088"/>
  <c r="I14" i="46188"/>
  <c r="BK14" i="5088"/>
  <c r="JH73" i="5088"/>
  <c r="EL49" i="5088"/>
  <c r="EF49" i="5088"/>
  <c r="DZ49" i="5088"/>
  <c r="BQ49" i="5088"/>
  <c r="I10" i="46188"/>
  <c r="BK10" i="5088"/>
  <c r="BK7" i="5088"/>
  <c r="BD9" i="5084"/>
  <c r="BK9" i="5088"/>
  <c r="G49" i="5088"/>
  <c r="ER49" i="5088"/>
  <c r="G73" i="5088"/>
  <c r="JH49" i="5088"/>
  <c r="JB73" i="5088"/>
  <c r="JB49" i="5088"/>
  <c r="IV73" i="5088"/>
  <c r="IV49" i="5088"/>
  <c r="EL73" i="5088"/>
  <c r="GB73" i="5088"/>
  <c r="GB49" i="5088"/>
  <c r="FV73" i="5088"/>
  <c r="EF73" i="5088"/>
  <c r="AE73" i="5088"/>
  <c r="DZ73" i="5088"/>
  <c r="BQ73" i="5088"/>
  <c r="B87" i="46188"/>
  <c r="JP87" i="5088"/>
  <c r="C31" i="46188"/>
  <c r="JQ31" i="5088"/>
  <c r="BH31" i="46188" s="1"/>
  <c r="B43" i="46188"/>
  <c r="JP43" i="5088"/>
  <c r="BG43" i="46188" s="1"/>
  <c r="B44" i="46188"/>
  <c r="JP44" i="5088"/>
  <c r="BG44" i="46188" s="1"/>
  <c r="C39" i="46188"/>
  <c r="JQ39" i="5088"/>
  <c r="BH39" i="46188" s="1"/>
  <c r="B40" i="46188"/>
  <c r="JP40" i="5088"/>
  <c r="BG40" i="46188" s="1"/>
  <c r="B34" i="46188"/>
  <c r="JP34" i="5088"/>
  <c r="BG34" i="46188" s="1"/>
  <c r="B26" i="46188"/>
  <c r="JP26" i="5088"/>
  <c r="BG26" i="46188" s="1"/>
  <c r="B42" i="46188"/>
  <c r="JP42" i="5088"/>
  <c r="BG42" i="46188" s="1"/>
  <c r="C34" i="46188"/>
  <c r="JQ34" i="5088"/>
  <c r="BH34" i="46188" s="1"/>
  <c r="C26" i="46188"/>
  <c r="JQ26" i="5088"/>
  <c r="BH26" i="46188" s="1"/>
  <c r="B36" i="46188"/>
  <c r="JP36" i="5088"/>
  <c r="BG36" i="46188" s="1"/>
  <c r="C32" i="46188"/>
  <c r="JQ32" i="5088"/>
  <c r="BH32" i="46188" s="1"/>
  <c r="C41" i="46188"/>
  <c r="JQ41" i="5088"/>
  <c r="BH41" i="46188" s="1"/>
  <c r="B45" i="46188"/>
  <c r="JP45" i="5088"/>
  <c r="BG45" i="46188" s="1"/>
  <c r="B32" i="46188"/>
  <c r="JP32" i="5088"/>
  <c r="BG32" i="46188" s="1"/>
  <c r="B41" i="46188"/>
  <c r="JP41" i="5088"/>
  <c r="BG41" i="46188" s="1"/>
  <c r="B27" i="46188"/>
  <c r="JP27" i="5088"/>
  <c r="BG27" i="46188" s="1"/>
  <c r="C36" i="46188"/>
  <c r="JQ36" i="5088"/>
  <c r="BH36" i="46188" s="1"/>
  <c r="B37" i="46188"/>
  <c r="JP37" i="5088"/>
  <c r="BG37" i="46188" s="1"/>
  <c r="B38" i="46188"/>
  <c r="JP38" i="5088"/>
  <c r="BG38" i="46188" s="1"/>
  <c r="C40" i="46188"/>
  <c r="JQ40" i="5088"/>
  <c r="BH40" i="46188" s="1"/>
  <c r="JQ29" i="5088"/>
  <c r="C27" i="46188"/>
  <c r="JQ27" i="5088"/>
  <c r="BH27" i="46188" s="1"/>
  <c r="B35" i="46188"/>
  <c r="JP35" i="5088"/>
  <c r="BG35" i="46188" s="1"/>
  <c r="C37" i="46188"/>
  <c r="JQ37" i="5088"/>
  <c r="BH37" i="46188" s="1"/>
  <c r="C38" i="46188"/>
  <c r="JQ38" i="5088"/>
  <c r="BH38" i="46188" s="1"/>
  <c r="B28" i="46188"/>
  <c r="JP29" i="5088"/>
  <c r="B31" i="46188"/>
  <c r="JP31" i="5088"/>
  <c r="BG31" i="46188" s="1"/>
  <c r="C35" i="46188"/>
  <c r="JQ35" i="5088"/>
  <c r="BH35" i="46188" s="1"/>
  <c r="B39" i="46188"/>
  <c r="JP39" i="5088"/>
  <c r="BG39" i="46188" s="1"/>
  <c r="HN108" i="5088"/>
  <c r="HQ108" i="5088"/>
  <c r="DS108" i="5088"/>
  <c r="HM49" i="5088"/>
  <c r="AL49" i="46188" s="1"/>
  <c r="HM108" i="5088"/>
  <c r="HQ49" i="5088"/>
  <c r="AP49" i="46188" s="1"/>
  <c r="D28" i="46188"/>
  <c r="JR29" i="5088"/>
  <c r="Z6" i="46188"/>
  <c r="IK100" i="5088"/>
  <c r="AS100" i="46188" s="1"/>
  <c r="IK108" i="5088"/>
  <c r="AS108" i="46188" s="1"/>
  <c r="E28" i="46188"/>
  <c r="JS29" i="5088"/>
  <c r="C21" i="46188"/>
  <c r="JQ21" i="5088"/>
  <c r="IL108" i="5088"/>
  <c r="F28" i="46188"/>
  <c r="JT29" i="5088"/>
  <c r="T6" i="46188"/>
  <c r="C28" i="46188"/>
  <c r="HP108" i="5088"/>
  <c r="AO108" i="46188" s="1"/>
  <c r="HO108" i="5088"/>
  <c r="AP18" i="46188"/>
  <c r="DB6" i="5084"/>
  <c r="S6" i="46188"/>
  <c r="JT107" i="5088"/>
  <c r="BK107" i="46188" s="1"/>
  <c r="HP49" i="5088"/>
  <c r="AO49" i="46188" s="1"/>
  <c r="AO18" i="46188"/>
  <c r="AN18" i="46188"/>
  <c r="AM18" i="46188"/>
  <c r="AL18" i="46188"/>
  <c r="HO49" i="5088"/>
  <c r="AN49" i="46188" s="1"/>
  <c r="HN49" i="5088"/>
  <c r="AM49" i="46188" s="1"/>
  <c r="HN100" i="5088"/>
  <c r="AM100" i="46188" s="1"/>
  <c r="HM100" i="5088"/>
  <c r="AL100" i="46188" s="1"/>
  <c r="HQ100" i="5088"/>
  <c r="AP100" i="46188" s="1"/>
  <c r="HP100" i="5088"/>
  <c r="AO100" i="46188" s="1"/>
  <c r="HO100" i="5088"/>
  <c r="AN100" i="46188" s="1"/>
  <c r="F14" i="46188"/>
  <c r="JT14" i="5088"/>
  <c r="BK14" i="46188" s="1"/>
  <c r="IO100" i="5088"/>
  <c r="AW100" i="46188" s="1"/>
  <c r="JT15" i="5088"/>
  <c r="F47" i="46188"/>
  <c r="JT47" i="5088"/>
  <c r="IM108" i="5088"/>
  <c r="AU108" i="46188" s="1"/>
  <c r="JT17" i="5088"/>
  <c r="BK17" i="46188" s="1"/>
  <c r="JT105" i="5088"/>
  <c r="BK105" i="46188" s="1"/>
  <c r="AW18" i="46188"/>
  <c r="IN108" i="5088"/>
  <c r="AV108" i="46188" s="1"/>
  <c r="F103" i="46188"/>
  <c r="JT103" i="5088"/>
  <c r="AW49" i="46188"/>
  <c r="IL100" i="5088"/>
  <c r="AT100" i="46188" s="1"/>
  <c r="JT99" i="5088"/>
  <c r="BK99" i="46188" s="1"/>
  <c r="DS100" i="5088"/>
  <c r="F21" i="46188"/>
  <c r="JT21" i="5088"/>
  <c r="IN100" i="5088"/>
  <c r="AV100" i="46188" s="1"/>
  <c r="AT49" i="46188"/>
  <c r="AU49" i="46188"/>
  <c r="AS49" i="46188"/>
  <c r="AT18" i="46188"/>
  <c r="AS18" i="46188"/>
  <c r="AV18" i="46188"/>
  <c r="JT9" i="5088"/>
  <c r="BK9" i="46188" s="1"/>
  <c r="JT8" i="5088"/>
  <c r="JP8" i="5084" s="1"/>
  <c r="JT7" i="5088"/>
  <c r="JP7" i="5084" s="1"/>
  <c r="DS49" i="5088"/>
  <c r="J30" i="1"/>
  <c r="T13" i="46188"/>
  <c r="JT13" i="5088"/>
  <c r="BK13" i="46188" s="1"/>
  <c r="T44" i="46188"/>
  <c r="JT44" i="5088"/>
  <c r="BK44" i="46188" s="1"/>
  <c r="T45" i="46188"/>
  <c r="JT45" i="5088"/>
  <c r="BK45" i="46188" s="1"/>
  <c r="T35" i="46188"/>
  <c r="JT35" i="5088"/>
  <c r="BK35" i="46188" s="1"/>
  <c r="T39" i="46188"/>
  <c r="JT39" i="5088"/>
  <c r="BK39" i="46188" s="1"/>
  <c r="T43" i="46188"/>
  <c r="JT43" i="5088"/>
  <c r="BK43" i="46188" s="1"/>
  <c r="T42" i="46188"/>
  <c r="JT42" i="5088"/>
  <c r="BK42" i="46188" s="1"/>
  <c r="T41" i="46188"/>
  <c r="JT41" i="5088"/>
  <c r="BK41" i="46188" s="1"/>
  <c r="T37" i="46188"/>
  <c r="JT37" i="5088"/>
  <c r="BK37" i="46188" s="1"/>
  <c r="T38" i="46188"/>
  <c r="JT38" i="5088"/>
  <c r="BK38" i="46188" s="1"/>
  <c r="T40" i="46188"/>
  <c r="JT40" i="5088"/>
  <c r="BK40" i="46188" s="1"/>
  <c r="T36" i="46188"/>
  <c r="JT36" i="5088"/>
  <c r="BK36" i="46188" s="1"/>
  <c r="M34" i="46188"/>
  <c r="JT34" i="5088"/>
  <c r="BK34" i="46188" s="1"/>
  <c r="M12" i="46188"/>
  <c r="JT12" i="5088"/>
  <c r="BK12" i="46188" s="1"/>
  <c r="M11" i="46188"/>
  <c r="JT11" i="5088"/>
  <c r="BK11" i="46188" s="1"/>
  <c r="JT10" i="5088"/>
  <c r="BK10" i="46188" s="1"/>
  <c r="JT98" i="5088"/>
  <c r="BK98" i="46188" s="1"/>
  <c r="JT96" i="5088"/>
  <c r="BK96" i="46188" s="1"/>
  <c r="JT84" i="5088"/>
  <c r="BK84" i="46188" s="1"/>
  <c r="F76" i="46188"/>
  <c r="JT76" i="5088"/>
  <c r="JT95" i="5088"/>
  <c r="BK95" i="46188" s="1"/>
  <c r="JT87" i="5088"/>
  <c r="BK87" i="46188" s="1"/>
  <c r="JT93" i="5088"/>
  <c r="BK93" i="46188" s="1"/>
  <c r="JT94" i="5088"/>
  <c r="BK94" i="46188" s="1"/>
  <c r="JT92" i="5088"/>
  <c r="BK92" i="46188" s="1"/>
  <c r="JT86" i="5088"/>
  <c r="BK86" i="46188" s="1"/>
  <c r="F77" i="46188"/>
  <c r="JT77" i="5088"/>
  <c r="BK77" i="46188" s="1"/>
  <c r="F81" i="46188"/>
  <c r="JT81" i="5088"/>
  <c r="BK81" i="46188" s="1"/>
  <c r="F78" i="46188"/>
  <c r="JT78" i="5088"/>
  <c r="BK78" i="46188" s="1"/>
  <c r="JT90" i="5088"/>
  <c r="BK90" i="46188" s="1"/>
  <c r="JT91" i="5088"/>
  <c r="BK91" i="46188" s="1"/>
  <c r="JT89" i="5088"/>
  <c r="BK89" i="46188" s="1"/>
  <c r="F70" i="46188"/>
  <c r="AV49" i="46188"/>
  <c r="L21" i="46188"/>
  <c r="JS21" i="5088"/>
  <c r="BL81" i="46188"/>
  <c r="BL28" i="46188"/>
  <c r="BL44" i="46188"/>
  <c r="BL22" i="46188"/>
  <c r="BL35" i="46188"/>
  <c r="BL47" i="46188"/>
  <c r="BL31" i="46188"/>
  <c r="BL38" i="46188"/>
  <c r="BL27" i="46188"/>
  <c r="BL23" i="46188"/>
  <c r="BL42" i="46188"/>
  <c r="BL37" i="46188"/>
  <c r="BL39" i="46188"/>
  <c r="BL41" i="46188"/>
  <c r="JT6" i="5088"/>
  <c r="AW69" i="46188"/>
  <c r="JT69" i="5088"/>
  <c r="BK69" i="46188" s="1"/>
  <c r="AW56" i="46188"/>
  <c r="BK56" i="46188"/>
  <c r="AW62" i="46188"/>
  <c r="BK62" i="46188"/>
  <c r="AW59" i="46188"/>
  <c r="BK59" i="46188"/>
  <c r="AW54" i="46188"/>
  <c r="BK54" i="46188"/>
  <c r="AW64" i="46188"/>
  <c r="BK64" i="46188"/>
  <c r="AW60" i="46188"/>
  <c r="BK60" i="46188"/>
  <c r="AW68" i="46188"/>
  <c r="JT68" i="5088"/>
  <c r="AW63" i="46188"/>
  <c r="BK63" i="46188"/>
  <c r="AW28" i="46188"/>
  <c r="AW31" i="46188"/>
  <c r="JT31" i="5088"/>
  <c r="BK31" i="46188" s="1"/>
  <c r="AW22" i="46188"/>
  <c r="JT22" i="5088"/>
  <c r="BK22" i="46188" s="1"/>
  <c r="AW32" i="46188"/>
  <c r="JT32" i="5088"/>
  <c r="BK32" i="46188" s="1"/>
  <c r="AW23" i="46188"/>
  <c r="JT23" i="5088"/>
  <c r="BK23" i="46188" s="1"/>
  <c r="AW27" i="46188"/>
  <c r="JT27" i="5088"/>
  <c r="BK27" i="46188" s="1"/>
  <c r="AW25" i="46188"/>
  <c r="JT25" i="5088"/>
  <c r="BK25" i="46188" s="1"/>
  <c r="AW21" i="46188"/>
  <c r="AW26" i="46188"/>
  <c r="JT26" i="5088"/>
  <c r="BK26" i="46188" s="1"/>
  <c r="AB11" i="46188"/>
  <c r="BL11" i="46188"/>
  <c r="BL96" i="46188"/>
  <c r="BL99" i="46188"/>
  <c r="AB14" i="46188"/>
  <c r="BL14" i="46188"/>
  <c r="AB63" i="46188"/>
  <c r="BL17" i="46188"/>
  <c r="AB56" i="46188"/>
  <c r="AB67" i="46188"/>
  <c r="BL92" i="46188"/>
  <c r="AB13" i="46188"/>
  <c r="BL13" i="46188"/>
  <c r="AB62" i="46188"/>
  <c r="DO7" i="5084"/>
  <c r="AB54" i="46188"/>
  <c r="AB64" i="46188"/>
  <c r="BL64" i="46188"/>
  <c r="AB12" i="46188"/>
  <c r="BL12" i="46188"/>
  <c r="AB60" i="46188"/>
  <c r="AB76" i="46188"/>
  <c r="BL98" i="46188"/>
  <c r="AB21" i="46188"/>
  <c r="AB68" i="46188"/>
  <c r="BL93" i="46188"/>
  <c r="AB10" i="46188"/>
  <c r="BL10" i="46188"/>
  <c r="AB59" i="46188"/>
  <c r="JR6" i="5088"/>
  <c r="AA18" i="46188"/>
  <c r="JS6" i="5088"/>
  <c r="JQ6" i="5088"/>
  <c r="JP6" i="5088"/>
  <c r="M67" i="46188"/>
  <c r="BK67" i="46188"/>
  <c r="E73" i="46188"/>
  <c r="AA49" i="46188"/>
  <c r="D15" i="46188"/>
  <c r="I15" i="46188"/>
  <c r="AG15" i="46188"/>
  <c r="AM15" i="46188"/>
  <c r="AV15" i="46188"/>
  <c r="BA15" i="46188"/>
  <c r="J15" i="46188"/>
  <c r="P15" i="46188"/>
  <c r="AH15" i="46188"/>
  <c r="AN15" i="46188"/>
  <c r="AW15" i="46188"/>
  <c r="BB15" i="46188"/>
  <c r="AF15" i="46188"/>
  <c r="AL15" i="46188"/>
  <c r="B15" i="46188"/>
  <c r="K15" i="46188"/>
  <c r="Q15" i="46188"/>
  <c r="AI15" i="46188"/>
  <c r="AO15" i="46188"/>
  <c r="BC15" i="46188"/>
  <c r="E15" i="46188"/>
  <c r="L15" i="46188"/>
  <c r="R15" i="46188"/>
  <c r="W15" i="46188"/>
  <c r="AP15" i="46188"/>
  <c r="BD15" i="46188"/>
  <c r="AB15" i="46188"/>
  <c r="AU15" i="46188"/>
  <c r="AZ15" i="46188"/>
  <c r="C15" i="46188"/>
  <c r="X15" i="46188"/>
  <c r="T15" i="46188"/>
  <c r="Y15" i="46188"/>
  <c r="S15" i="46188"/>
  <c r="F15" i="46188"/>
  <c r="Z15" i="46188"/>
  <c r="AE15" i="46188"/>
  <c r="AT15" i="46188"/>
  <c r="AU100" i="46188"/>
  <c r="AU18" i="46188"/>
  <c r="Y18" i="46188"/>
  <c r="B18" i="46188"/>
  <c r="AZ18" i="46188"/>
  <c r="FL100" i="5088"/>
  <c r="AF100" i="46188" s="1"/>
  <c r="JI108" i="5088"/>
  <c r="AZ108" i="46188" s="1"/>
  <c r="FN108" i="5088"/>
  <c r="AH108" i="46188" s="1"/>
  <c r="BA18" i="46188"/>
  <c r="JJ100" i="5088"/>
  <c r="BA100" i="46188" s="1"/>
  <c r="F18" i="46188"/>
  <c r="BB49" i="46188"/>
  <c r="T49" i="5088"/>
  <c r="B49" i="46188" s="1"/>
  <c r="DO49" i="5088"/>
  <c r="X49" i="46188" s="1"/>
  <c r="JL100" i="5088"/>
  <c r="BC100" i="46188" s="1"/>
  <c r="J52" i="1"/>
  <c r="DP100" i="5088"/>
  <c r="Y100" i="46188" s="1"/>
  <c r="JM100" i="5088"/>
  <c r="BD100" i="46188" s="1"/>
  <c r="R100" i="46188"/>
  <c r="FN100" i="5088"/>
  <c r="AH100" i="46188" s="1"/>
  <c r="Q100" i="46188"/>
  <c r="DS10" i="5084"/>
  <c r="EC10" i="5084"/>
  <c r="FU10" i="5084"/>
  <c r="DY10" i="5084"/>
  <c r="FM100" i="5088"/>
  <c r="AG100" i="46188" s="1"/>
  <c r="DO100" i="5088"/>
  <c r="X100" i="46188" s="1"/>
  <c r="JI100" i="5088"/>
  <c r="AZ100" i="46188" s="1"/>
  <c r="FO100" i="5088"/>
  <c r="AI100" i="46188" s="1"/>
  <c r="JK100" i="5088"/>
  <c r="BB100" i="46188" s="1"/>
  <c r="FM108" i="5088"/>
  <c r="AG108" i="46188" s="1"/>
  <c r="DO108" i="5088"/>
  <c r="X108" i="46188" s="1"/>
  <c r="P108" i="46188"/>
  <c r="AT108" i="46188"/>
  <c r="I108" i="46188"/>
  <c r="DQ108" i="5088"/>
  <c r="Z108" i="46188" s="1"/>
  <c r="W100" i="5088"/>
  <c r="Y77" i="5088"/>
  <c r="BI63" i="46188"/>
  <c r="FK108" i="5088"/>
  <c r="AE108" i="46188" s="1"/>
  <c r="JR86" i="5088"/>
  <c r="BI86" i="46188" s="1"/>
  <c r="JP89" i="5088"/>
  <c r="BG89" i="46188" s="1"/>
  <c r="EF10" i="5084"/>
  <c r="J53" i="1"/>
  <c r="DP108" i="5088"/>
  <c r="Y108" i="46188" s="1"/>
  <c r="Q108" i="46188"/>
  <c r="U108" i="5088"/>
  <c r="C108" i="46188" s="1"/>
  <c r="JP105" i="5088"/>
  <c r="BG105" i="46188" s="1"/>
  <c r="JP91" i="5088"/>
  <c r="BG91" i="46188" s="1"/>
  <c r="K108" i="46188"/>
  <c r="AN108" i="46188"/>
  <c r="DN108" i="5088"/>
  <c r="W108" i="46188" s="1"/>
  <c r="T108" i="46188"/>
  <c r="L108" i="46188"/>
  <c r="X108" i="5088"/>
  <c r="JJ108" i="5088"/>
  <c r="BA108" i="46188" s="1"/>
  <c r="M108" i="46188"/>
  <c r="JR98" i="5088"/>
  <c r="BI98" i="46188" s="1"/>
  <c r="J10" i="5084"/>
  <c r="Z10" i="5084"/>
  <c r="EE10" i="5084"/>
  <c r="EO10" i="5084"/>
  <c r="HY10" i="5084"/>
  <c r="JS69" i="5088"/>
  <c r="BJ69" i="46188" s="1"/>
  <c r="BI67" i="46188"/>
  <c r="AL10" i="5084"/>
  <c r="EG10" i="5084"/>
  <c r="JA10" i="5084"/>
  <c r="CW10" i="5084"/>
  <c r="GX10" i="5084"/>
  <c r="AN10" i="5084"/>
  <c r="CX10" i="5084"/>
  <c r="FS10" i="5084"/>
  <c r="GY10" i="5084"/>
  <c r="AV10" i="5084"/>
  <c r="GE10" i="5084"/>
  <c r="F10" i="5084"/>
  <c r="AY10" i="5084"/>
  <c r="CO10" i="5084"/>
  <c r="FD10" i="5084"/>
  <c r="FT10" i="5084"/>
  <c r="GG10" i="5084"/>
  <c r="IU10" i="5084"/>
  <c r="FA10" i="5084"/>
  <c r="EN6" i="5084"/>
  <c r="EN10" i="5084" s="1"/>
  <c r="JP77" i="5088"/>
  <c r="BG77" i="46188" s="1"/>
  <c r="JR78" i="5088"/>
  <c r="BI78" i="46188" s="1"/>
  <c r="CU6" i="5084"/>
  <c r="CU10" i="5084" s="1"/>
  <c r="AQ6" i="5084"/>
  <c r="DO6" i="5084"/>
  <c r="AB6" i="46188"/>
  <c r="FL108" i="5088"/>
  <c r="AF108" i="46188" s="1"/>
  <c r="W49" i="5088"/>
  <c r="JB100" i="5088"/>
  <c r="D59" i="46188"/>
  <c r="B60" i="46188"/>
  <c r="E62" i="46188"/>
  <c r="BJ62" i="46188"/>
  <c r="B64" i="1"/>
  <c r="C64" i="46188"/>
  <c r="BH64" i="46188"/>
  <c r="F67" i="46188"/>
  <c r="D70" i="46188"/>
  <c r="Y76" i="5088"/>
  <c r="JP76" i="5088"/>
  <c r="B76" i="46188"/>
  <c r="JS81" i="5088"/>
  <c r="BJ81" i="46188" s="1"/>
  <c r="JQ77" i="5088"/>
  <c r="BH77" i="46188" s="1"/>
  <c r="JR91" i="5088"/>
  <c r="BI91" i="46188" s="1"/>
  <c r="JP98" i="5088"/>
  <c r="BG98" i="46188" s="1"/>
  <c r="JS78" i="5088"/>
  <c r="BJ78" i="46188" s="1"/>
  <c r="JQ84" i="5088"/>
  <c r="BH84" i="46188" s="1"/>
  <c r="JR89" i="5088"/>
  <c r="BI89" i="46188" s="1"/>
  <c r="JP99" i="5088"/>
  <c r="BG99" i="46188" s="1"/>
  <c r="E103" i="46188"/>
  <c r="JS103" i="5088"/>
  <c r="C105" i="46188"/>
  <c r="JQ105" i="5088"/>
  <c r="BH105" i="46188" s="1"/>
  <c r="BF6" i="5084"/>
  <c r="K6" i="46188"/>
  <c r="HK6" i="5084"/>
  <c r="AN6" i="46188"/>
  <c r="BH59" i="46188"/>
  <c r="BG64" i="46188"/>
  <c r="JR94" i="5088"/>
  <c r="BI94" i="46188" s="1"/>
  <c r="BE9" i="5084"/>
  <c r="J9" i="46188"/>
  <c r="JQ91" i="5088"/>
  <c r="BH91" i="46188" s="1"/>
  <c r="JI6" i="5084"/>
  <c r="BD6" i="46188"/>
  <c r="ET6" i="5084"/>
  <c r="ET10" i="5084" s="1"/>
  <c r="ID100" i="5088"/>
  <c r="Y21" i="5088"/>
  <c r="B21" i="46188"/>
  <c r="D54" i="46188"/>
  <c r="BI54" i="46188"/>
  <c r="E59" i="46188"/>
  <c r="BJ59" i="46188"/>
  <c r="C60" i="46188"/>
  <c r="BH60" i="46188"/>
  <c r="F62" i="46188"/>
  <c r="D64" i="46188"/>
  <c r="BI64" i="46188"/>
  <c r="B68" i="46188"/>
  <c r="Y68" i="5088"/>
  <c r="B68" i="1" s="1"/>
  <c r="JP68" i="5088"/>
  <c r="JQ76" i="5088"/>
  <c r="C76" i="46188"/>
  <c r="X100" i="5088"/>
  <c r="JR77" i="5088"/>
  <c r="BI77" i="46188" s="1"/>
  <c r="Y95" i="5088"/>
  <c r="G95" i="46188" s="1"/>
  <c r="JP95" i="5088"/>
  <c r="BG95" i="46188" s="1"/>
  <c r="JS91" i="5088"/>
  <c r="BJ91" i="46188" s="1"/>
  <c r="Y98" i="5088"/>
  <c r="G98" i="46188" s="1"/>
  <c r="JQ98" i="5088"/>
  <c r="BH98" i="46188" s="1"/>
  <c r="JR84" i="5088"/>
  <c r="BI84" i="46188" s="1"/>
  <c r="Y87" i="5088"/>
  <c r="G87" i="46188" s="1"/>
  <c r="BG87" i="46188"/>
  <c r="JS89" i="5088"/>
  <c r="BJ89" i="46188" s="1"/>
  <c r="Y99" i="5088"/>
  <c r="G99" i="46188" s="1"/>
  <c r="JQ99" i="5088"/>
  <c r="BH99" i="46188" s="1"/>
  <c r="Y105" i="5088"/>
  <c r="JR105" i="5088"/>
  <c r="BI105" i="46188" s="1"/>
  <c r="D105" i="46188"/>
  <c r="HL6" i="5084"/>
  <c r="AO6" i="46188"/>
  <c r="BI59" i="46188"/>
  <c r="BG67" i="46188"/>
  <c r="JS87" i="5088"/>
  <c r="BJ87" i="46188" s="1"/>
  <c r="V108" i="5088"/>
  <c r="DQ100" i="5088"/>
  <c r="Z100" i="46188" s="1"/>
  <c r="FL49" i="5088"/>
  <c r="AF49" i="46188" s="1"/>
  <c r="DP49" i="5088"/>
  <c r="Y49" i="46188" s="1"/>
  <c r="U49" i="5088"/>
  <c r="C49" i="46188" s="1"/>
  <c r="FF6" i="5084"/>
  <c r="BO6" i="5084"/>
  <c r="BO10" i="5084" s="1"/>
  <c r="M6" i="5084"/>
  <c r="M10" i="5084" s="1"/>
  <c r="Y84" i="5088"/>
  <c r="G84" i="46188" s="1"/>
  <c r="IV100" i="5088"/>
  <c r="IV108" i="5088"/>
  <c r="W6" i="5084"/>
  <c r="JR76" i="5088"/>
  <c r="BH6" i="5084"/>
  <c r="M6" i="46188"/>
  <c r="CC6" i="5084"/>
  <c r="Q6" i="46188"/>
  <c r="Q103" i="46188"/>
  <c r="JQ103" i="5088"/>
  <c r="BG54" i="46188"/>
  <c r="JQ69" i="5088"/>
  <c r="BH69" i="46188" s="1"/>
  <c r="BJ67" i="46188"/>
  <c r="JR99" i="5088"/>
  <c r="BI99" i="46188" s="1"/>
  <c r="BD6" i="5084"/>
  <c r="I6" i="46188"/>
  <c r="JS92" i="5088"/>
  <c r="BJ92" i="46188" s="1"/>
  <c r="BI62" i="46188"/>
  <c r="AB108" i="46188"/>
  <c r="W108" i="5088"/>
  <c r="FK100" i="5088"/>
  <c r="AE100" i="46188" s="1"/>
  <c r="CA6" i="5084"/>
  <c r="CA10" i="5084" s="1"/>
  <c r="B69" i="46188"/>
  <c r="JP69" i="5088"/>
  <c r="BH63" i="46188"/>
  <c r="C63" i="46188"/>
  <c r="JQ93" i="5088"/>
  <c r="BH93" i="46188" s="1"/>
  <c r="JP96" i="5088"/>
  <c r="BG96" i="46188" s="1"/>
  <c r="Y96" i="5088"/>
  <c r="G96" i="46188" s="1"/>
  <c r="JQ94" i="5088"/>
  <c r="BH94" i="46188" s="1"/>
  <c r="JR87" i="5088"/>
  <c r="BI87" i="46188" s="1"/>
  <c r="F105" i="46188"/>
  <c r="JU105" i="5088"/>
  <c r="IG6" i="5084"/>
  <c r="AS6" i="46188"/>
  <c r="JF6" i="5084"/>
  <c r="BA6" i="46188"/>
  <c r="BH54" i="46188"/>
  <c r="BL69" i="46188"/>
  <c r="JU103" i="5088"/>
  <c r="AM108" i="46188"/>
  <c r="S108" i="46188"/>
  <c r="T108" i="5088"/>
  <c r="S100" i="46188"/>
  <c r="U6" i="5084"/>
  <c r="C6" i="46188"/>
  <c r="JQ96" i="5088"/>
  <c r="BH96" i="46188" s="1"/>
  <c r="I107" i="46188"/>
  <c r="JP107" i="5088"/>
  <c r="BG107" i="46188" s="1"/>
  <c r="CD6" i="5084"/>
  <c r="R6" i="46188"/>
  <c r="S54" i="46188"/>
  <c r="BJ54" i="46188"/>
  <c r="T59" i="46188"/>
  <c r="R60" i="46188"/>
  <c r="BI60" i="46188"/>
  <c r="BG63" i="46188"/>
  <c r="P63" i="46188"/>
  <c r="S64" i="46188"/>
  <c r="BJ64" i="46188"/>
  <c r="Q68" i="46188"/>
  <c r="JQ68" i="5088"/>
  <c r="DK6" i="5084"/>
  <c r="X6" i="46188"/>
  <c r="BG56" i="46188"/>
  <c r="BG60" i="46188"/>
  <c r="JP93" i="5088"/>
  <c r="BG93" i="46188" s="1"/>
  <c r="AW108" i="46188"/>
  <c r="JL108" i="5088"/>
  <c r="BC108" i="46188" s="1"/>
  <c r="JQ89" i="5088"/>
  <c r="BH89" i="46188" s="1"/>
  <c r="AP108" i="46188"/>
  <c r="EB6" i="5084"/>
  <c r="EB10" i="5084" s="1"/>
  <c r="JS7" i="5088"/>
  <c r="JO7" i="5084" s="1"/>
  <c r="F54" i="46188"/>
  <c r="E60" i="46188"/>
  <c r="BJ60" i="46188"/>
  <c r="F64" i="46188"/>
  <c r="D68" i="46188"/>
  <c r="JR68" i="5088"/>
  <c r="E76" i="46188"/>
  <c r="JS76" i="5088"/>
  <c r="JR95" i="5088"/>
  <c r="BI95" i="46188" s="1"/>
  <c r="JS98" i="5088"/>
  <c r="BJ98" i="46188" s="1"/>
  <c r="JP90" i="5088"/>
  <c r="BG90" i="46188" s="1"/>
  <c r="Y90" i="5088"/>
  <c r="G90" i="46188" s="1"/>
  <c r="JS99" i="5088"/>
  <c r="BJ99" i="46188" s="1"/>
  <c r="JQ107" i="5088"/>
  <c r="BH107" i="46188" s="1"/>
  <c r="C107" i="46188"/>
  <c r="AL108" i="46188"/>
  <c r="FO108" i="5088"/>
  <c r="AI108" i="46188" s="1"/>
  <c r="DN100" i="5088"/>
  <c r="W100" i="46188" s="1"/>
  <c r="S73" i="5088"/>
  <c r="FN49" i="5088"/>
  <c r="AH49" i="46188" s="1"/>
  <c r="L49" i="46188"/>
  <c r="X49" i="5088"/>
  <c r="F49" i="46188" s="1"/>
  <c r="BC6" i="5084"/>
  <c r="IJ108" i="5088"/>
  <c r="JK108" i="5088"/>
  <c r="BB108" i="46188" s="1"/>
  <c r="C56" i="46188"/>
  <c r="BH56" i="46188"/>
  <c r="D69" i="46188"/>
  <c r="JR69" i="5088"/>
  <c r="BI69" i="46188" s="1"/>
  <c r="BG62" i="46188"/>
  <c r="B62" i="46188"/>
  <c r="E63" i="46188"/>
  <c r="BJ63" i="46188"/>
  <c r="BH67" i="46188"/>
  <c r="F68" i="46188"/>
  <c r="Y81" i="5088"/>
  <c r="JP81" i="5088"/>
  <c r="BG81" i="46188" s="1"/>
  <c r="JS93" i="5088"/>
  <c r="BJ93" i="46188" s="1"/>
  <c r="Y92" i="5088"/>
  <c r="G92" i="46188" s="1"/>
  <c r="JQ92" i="5088"/>
  <c r="BH92" i="46188" s="1"/>
  <c r="JR96" i="5088"/>
  <c r="BI96" i="46188" s="1"/>
  <c r="Y78" i="5088"/>
  <c r="JP78" i="5088"/>
  <c r="BG78" i="46188" s="1"/>
  <c r="JS94" i="5088"/>
  <c r="BJ94" i="46188" s="1"/>
  <c r="Y86" i="5088"/>
  <c r="G86" i="46188" s="1"/>
  <c r="JQ86" i="5088"/>
  <c r="BH86" i="46188" s="1"/>
  <c r="JR90" i="5088"/>
  <c r="BI90" i="46188" s="1"/>
  <c r="B103" i="46188"/>
  <c r="JP103" i="5088"/>
  <c r="E107" i="46188"/>
  <c r="JS107" i="5088"/>
  <c r="BJ107" i="46188" s="1"/>
  <c r="II6" i="5084"/>
  <c r="AU6" i="46188"/>
  <c r="BJ56" i="46188"/>
  <c r="JP92" i="5088"/>
  <c r="BG92" i="46188" s="1"/>
  <c r="E6" i="46188"/>
  <c r="FO49" i="5088"/>
  <c r="AI49" i="46188" s="1"/>
  <c r="DN49" i="5088"/>
  <c r="W49" i="46188" s="1"/>
  <c r="R49" i="46188"/>
  <c r="DV6" i="5084"/>
  <c r="AE6" i="5084"/>
  <c r="BA49" i="46188"/>
  <c r="BD49" i="46188"/>
  <c r="JH108" i="5088"/>
  <c r="Y93" i="5088"/>
  <c r="G93" i="46188" s="1"/>
  <c r="Y94" i="5088"/>
  <c r="G94" i="46188" s="1"/>
  <c r="JQ87" i="5088"/>
  <c r="BH87" i="46188" s="1"/>
  <c r="Y107" i="5088"/>
  <c r="B107" i="46188"/>
  <c r="BE6" i="5084"/>
  <c r="J6" i="46188"/>
  <c r="HM6" i="5084"/>
  <c r="AP6" i="46188"/>
  <c r="JR93" i="5088"/>
  <c r="BI93" i="46188" s="1"/>
  <c r="JR92" i="5088"/>
  <c r="BI92" i="46188" s="1"/>
  <c r="JS84" i="5088"/>
  <c r="BJ84" i="46188" s="1"/>
  <c r="P6" i="46188"/>
  <c r="FM49" i="5088"/>
  <c r="AG49" i="46188" s="1"/>
  <c r="P49" i="46188"/>
  <c r="DI6" i="5084"/>
  <c r="AK6" i="5084"/>
  <c r="AK10" i="5084" s="1"/>
  <c r="BC49" i="46188"/>
  <c r="V6" i="5084"/>
  <c r="X6" i="5084"/>
  <c r="F6" i="46188"/>
  <c r="Y69" i="5088"/>
  <c r="B69" i="1" s="1"/>
  <c r="C69" i="46188"/>
  <c r="B67" i="1"/>
  <c r="JS68" i="5088"/>
  <c r="JQ90" i="5088"/>
  <c r="BH90" i="46188" s="1"/>
  <c r="JR107" i="5088"/>
  <c r="BI107" i="46188" s="1"/>
  <c r="BG6" i="5084"/>
  <c r="L6" i="46188"/>
  <c r="CE6" i="5084"/>
  <c r="CE9" i="5084"/>
  <c r="S9" i="46188"/>
  <c r="DJ6" i="5084"/>
  <c r="W6" i="46188"/>
  <c r="JQ9" i="5088"/>
  <c r="JM9" i="5084" s="1"/>
  <c r="JS40" i="5088"/>
  <c r="BJ40" i="46188" s="1"/>
  <c r="JS34" i="5088"/>
  <c r="BJ34" i="46188" s="1"/>
  <c r="AT6" i="46188"/>
  <c r="IH6" i="5084"/>
  <c r="JE6" i="5084"/>
  <c r="AZ6" i="46188"/>
  <c r="JM108" i="5088"/>
  <c r="BD108" i="46188" s="1"/>
  <c r="JQ95" i="5088"/>
  <c r="BH95" i="46188" s="1"/>
  <c r="JQ78" i="5088"/>
  <c r="BH78" i="46188" s="1"/>
  <c r="JP86" i="5088"/>
  <c r="BG86" i="46188" s="1"/>
  <c r="JS105" i="5088"/>
  <c r="BJ105" i="46188" s="1"/>
  <c r="D63" i="46188"/>
  <c r="FK49" i="5088"/>
  <c r="AE49" i="46188" s="1"/>
  <c r="CN6" i="5084"/>
  <c r="AW6" i="5084"/>
  <c r="AW10" i="5084" s="1"/>
  <c r="EZ6" i="5084"/>
  <c r="EZ10" i="5084" s="1"/>
  <c r="ID108" i="5088"/>
  <c r="JH100" i="5088"/>
  <c r="JB108" i="5088"/>
  <c r="Y91" i="5088"/>
  <c r="G91" i="46188" s="1"/>
  <c r="Y89" i="5088"/>
  <c r="G89" i="46188" s="1"/>
  <c r="F107" i="46188"/>
  <c r="JU107" i="5088"/>
  <c r="CF6" i="5084"/>
  <c r="DL6" i="5084"/>
  <c r="Y6" i="46188"/>
  <c r="HI6" i="5084"/>
  <c r="AL6" i="46188"/>
  <c r="IJ6" i="5084"/>
  <c r="AV6" i="46188"/>
  <c r="BB6" i="46188"/>
  <c r="JG6" i="5084"/>
  <c r="JQ81" i="5088"/>
  <c r="BH81" i="46188" s="1"/>
  <c r="JS77" i="5088"/>
  <c r="BJ77" i="46188" s="1"/>
  <c r="JS95" i="5088"/>
  <c r="BJ95" i="46188" s="1"/>
  <c r="JS96" i="5088"/>
  <c r="BJ96" i="46188" s="1"/>
  <c r="JP94" i="5088"/>
  <c r="BG94" i="46188" s="1"/>
  <c r="JS90" i="5088"/>
  <c r="BJ90" i="46188" s="1"/>
  <c r="JR103" i="5088"/>
  <c r="E69" i="46188"/>
  <c r="T6" i="5084"/>
  <c r="B6" i="46188"/>
  <c r="DQ49" i="5088"/>
  <c r="Z49" i="46188" s="1"/>
  <c r="V49" i="5088"/>
  <c r="D49" i="46188" s="1"/>
  <c r="EH6" i="5084"/>
  <c r="BU6" i="5084"/>
  <c r="BU10" i="5084" s="1"/>
  <c r="S6" i="5084"/>
  <c r="S10" i="5084" s="1"/>
  <c r="IJ100" i="5088"/>
  <c r="JP84" i="5088"/>
  <c r="BG84" i="46188" s="1"/>
  <c r="DM6" i="5084"/>
  <c r="AM6" i="46188"/>
  <c r="HJ6" i="5084"/>
  <c r="IK6" i="5084"/>
  <c r="AW6" i="46188"/>
  <c r="JH6" i="5084"/>
  <c r="BC6" i="46188"/>
  <c r="JR42" i="5088"/>
  <c r="BI42" i="46188" s="1"/>
  <c r="BI56" i="46188"/>
  <c r="BG59" i="46188"/>
  <c r="BH62" i="46188"/>
  <c r="JR81" i="5088"/>
  <c r="BI81" i="46188" s="1"/>
  <c r="JS86" i="5088"/>
  <c r="BJ86" i="46188" s="1"/>
  <c r="D6" i="46188"/>
  <c r="B56" i="46188"/>
  <c r="B67" i="46188"/>
  <c r="CB6" i="5084"/>
  <c r="BX10" i="5084"/>
  <c r="EW10" i="5084"/>
  <c r="GU10" i="5084"/>
  <c r="CJ10" i="5084"/>
  <c r="GF10" i="5084"/>
  <c r="GO10" i="5084"/>
  <c r="BP10" i="5084"/>
  <c r="DF10" i="5084"/>
  <c r="EV10" i="5084"/>
  <c r="AC10" i="5084"/>
  <c r="HU10" i="5084"/>
  <c r="IC10" i="5084"/>
  <c r="BM52" i="46188"/>
  <c r="EX10" i="5084"/>
  <c r="FN10" i="5084"/>
  <c r="GS10" i="5084"/>
  <c r="DQ10" i="5084"/>
  <c r="GC10" i="5084"/>
  <c r="GM10" i="5084"/>
  <c r="AR10" i="5084"/>
  <c r="FM10" i="5084"/>
  <c r="R10" i="5084"/>
  <c r="AH10" i="5084"/>
  <c r="BN10" i="5084"/>
  <c r="BV10" i="5084"/>
  <c r="CM10" i="5084"/>
  <c r="CV10" i="5084"/>
  <c r="DE10" i="5084"/>
  <c r="DW10" i="5084"/>
  <c r="EM10" i="5084"/>
  <c r="EU10" i="5084"/>
  <c r="FC10" i="5084"/>
  <c r="HW10" i="5084"/>
  <c r="IZ10" i="5084"/>
  <c r="CT10" i="5084"/>
  <c r="EP10" i="5084"/>
  <c r="HD10" i="5084"/>
  <c r="IO10" i="5084"/>
  <c r="P10" i="5084"/>
  <c r="DR10" i="5084"/>
  <c r="IS10" i="5084"/>
  <c r="AZ49" i="46188"/>
  <c r="K10" i="5084"/>
  <c r="AB10" i="5084"/>
  <c r="IP10" i="5084"/>
  <c r="AJ10" i="5084"/>
  <c r="JR12" i="5088"/>
  <c r="BI12" i="46188" s="1"/>
  <c r="B7" i="46188"/>
  <c r="AU7" i="46188"/>
  <c r="AS10" i="5084"/>
  <c r="CY10" i="5084"/>
  <c r="GH10" i="5084"/>
  <c r="HA10" i="5084"/>
  <c r="JC10" i="5084"/>
  <c r="BA10" i="5084"/>
  <c r="GQ10" i="5084"/>
  <c r="HC10" i="5084"/>
  <c r="EA10" i="5084"/>
  <c r="FV10" i="5084"/>
  <c r="HG10" i="5084"/>
  <c r="E9" i="46188"/>
  <c r="AM10" i="5084"/>
  <c r="AU10" i="5084"/>
  <c r="BK10" i="5084"/>
  <c r="BS10" i="5084"/>
  <c r="CI10" i="5084"/>
  <c r="CR10" i="5084"/>
  <c r="DT10" i="5084"/>
  <c r="EJ10" i="5084"/>
  <c r="ER10" i="5084"/>
  <c r="AF10" i="5084"/>
  <c r="GI10" i="5084"/>
  <c r="ES10" i="5084"/>
  <c r="IT10" i="5084"/>
  <c r="AI10" i="5084"/>
  <c r="HX10" i="5084"/>
  <c r="JS15" i="5088"/>
  <c r="AT10" i="5084"/>
  <c r="BR10" i="5084"/>
  <c r="IB10" i="5084"/>
  <c r="DZ10" i="5084"/>
  <c r="DH10" i="5084"/>
  <c r="JQ12" i="5088"/>
  <c r="BH12" i="46188" s="1"/>
  <c r="M8" i="46188"/>
  <c r="GL10" i="5084"/>
  <c r="BY10" i="5084"/>
  <c r="CP10" i="5084"/>
  <c r="BT10" i="5084"/>
  <c r="GA10" i="5084"/>
  <c r="EK10" i="5084"/>
  <c r="IW10" i="5084"/>
  <c r="BW10" i="5084"/>
  <c r="AU9" i="46188"/>
  <c r="AD10" i="5084"/>
  <c r="BB10" i="5084"/>
  <c r="FZ10" i="5084"/>
  <c r="GN10" i="5084"/>
  <c r="I9" i="46188"/>
  <c r="R9" i="46188"/>
  <c r="AB7" i="46188"/>
  <c r="BD7" i="46188"/>
  <c r="FP10" i="5084"/>
  <c r="HF10" i="5084"/>
  <c r="IE10" i="5084"/>
  <c r="V7" i="5084"/>
  <c r="BQ10" i="5084"/>
  <c r="DC10" i="5084"/>
  <c r="FQ10" i="5084"/>
  <c r="AZ10" i="5084"/>
  <c r="FE10" i="5084"/>
  <c r="JP17" i="5088"/>
  <c r="BG17" i="46188" s="1"/>
  <c r="JR17" i="5088"/>
  <c r="BI17" i="46188" s="1"/>
  <c r="JR36" i="5088"/>
  <c r="BI36" i="46188" s="1"/>
  <c r="JS32" i="5088"/>
  <c r="BJ32" i="46188" s="1"/>
  <c r="Y32" i="5088"/>
  <c r="Y25" i="5088"/>
  <c r="JP25" i="5088"/>
  <c r="BG25" i="46188" s="1"/>
  <c r="BH7" i="5084"/>
  <c r="M7" i="46188"/>
  <c r="JQ45" i="5088"/>
  <c r="BH45" i="46188" s="1"/>
  <c r="CC8" i="5084"/>
  <c r="Q8" i="46188"/>
  <c r="DJ7" i="5084"/>
  <c r="W7" i="46188"/>
  <c r="FK6" i="5084"/>
  <c r="AI6" i="46188"/>
  <c r="IK9" i="5084"/>
  <c r="AW9" i="46188"/>
  <c r="JE7" i="5084"/>
  <c r="AZ7" i="46188"/>
  <c r="C12" i="46188"/>
  <c r="T8" i="5084"/>
  <c r="Y8" i="5088"/>
  <c r="JP8" i="5088"/>
  <c r="B8" i="46188"/>
  <c r="V8" i="5084"/>
  <c r="D8" i="46188"/>
  <c r="JR8" i="5088"/>
  <c r="F8" i="46188"/>
  <c r="X8" i="5084"/>
  <c r="Y35" i="5088"/>
  <c r="JS41" i="5088"/>
  <c r="BJ41" i="46188" s="1"/>
  <c r="Y41" i="5088"/>
  <c r="JR45" i="5088"/>
  <c r="BI45" i="46188" s="1"/>
  <c r="M15" i="46188"/>
  <c r="JR32" i="5088"/>
  <c r="BI32" i="46188" s="1"/>
  <c r="JQ23" i="5088"/>
  <c r="BH23" i="46188" s="1"/>
  <c r="CF9" i="5084"/>
  <c r="T9" i="46188"/>
  <c r="Z8" i="46188"/>
  <c r="DM8" i="5084"/>
  <c r="HK9" i="5084"/>
  <c r="AN9" i="46188"/>
  <c r="JR37" i="5088"/>
  <c r="BI37" i="46188" s="1"/>
  <c r="JQ8" i="5088"/>
  <c r="JR23" i="5088"/>
  <c r="BI23" i="46188" s="1"/>
  <c r="JS12" i="5088"/>
  <c r="BJ12" i="46188" s="1"/>
  <c r="E12" i="46188"/>
  <c r="BF9" i="5084"/>
  <c r="K9" i="46188"/>
  <c r="JS42" i="5088"/>
  <c r="BJ42" i="46188" s="1"/>
  <c r="JR41" i="5088"/>
  <c r="BI41" i="46188" s="1"/>
  <c r="JS47" i="5088"/>
  <c r="FI8" i="5084"/>
  <c r="AG8" i="46188"/>
  <c r="HM7" i="5084"/>
  <c r="AP7" i="46188"/>
  <c r="IH8" i="5084"/>
  <c r="AT8" i="46188"/>
  <c r="JH8" i="5084"/>
  <c r="BC8" i="46188"/>
  <c r="V9" i="5084"/>
  <c r="D9" i="46188"/>
  <c r="BD8" i="5084"/>
  <c r="I8" i="46188"/>
  <c r="AE7" i="46188"/>
  <c r="FG7" i="5084"/>
  <c r="BA7" i="46188"/>
  <c r="JF7" i="5084"/>
  <c r="JR35" i="5088"/>
  <c r="BI35" i="46188" s="1"/>
  <c r="JS37" i="5088"/>
  <c r="BJ37" i="46188" s="1"/>
  <c r="DJ9" i="5084"/>
  <c r="W9" i="46188"/>
  <c r="HM9" i="5084"/>
  <c r="AP9" i="46188"/>
  <c r="JE9" i="5084"/>
  <c r="AZ9" i="46188"/>
  <c r="IX6" i="5084"/>
  <c r="IX10" i="5084" s="1"/>
  <c r="JS35" i="5088"/>
  <c r="BJ35" i="46188" s="1"/>
  <c r="JQ44" i="5088"/>
  <c r="BH44" i="46188" s="1"/>
  <c r="CC7" i="5084"/>
  <c r="Q7" i="46188"/>
  <c r="FI7" i="5084"/>
  <c r="AG7" i="46188"/>
  <c r="IK8" i="5084"/>
  <c r="AW8" i="46188"/>
  <c r="JP13" i="5088"/>
  <c r="JS45" i="5088"/>
  <c r="BJ45" i="46188" s="1"/>
  <c r="Y7" i="46188"/>
  <c r="JP15" i="5088"/>
  <c r="JR11" i="5088"/>
  <c r="BI11" i="46188" s="1"/>
  <c r="JS14" i="5088"/>
  <c r="BJ14" i="46188" s="1"/>
  <c r="JS23" i="5088"/>
  <c r="BJ23" i="46188" s="1"/>
  <c r="F10" i="46188"/>
  <c r="BC7" i="46188"/>
  <c r="T9" i="5084"/>
  <c r="B9" i="46188"/>
  <c r="JP9" i="5088"/>
  <c r="Y27" i="5088"/>
  <c r="Y38" i="5088"/>
  <c r="BG9" i="5084"/>
  <c r="L9" i="46188"/>
  <c r="CD8" i="5084"/>
  <c r="R8" i="46188"/>
  <c r="Y9" i="5088"/>
  <c r="D10" i="46188"/>
  <c r="JR10" i="5088"/>
  <c r="BI10" i="46188" s="1"/>
  <c r="JS38" i="5088"/>
  <c r="BJ38" i="46188" s="1"/>
  <c r="M9" i="46188"/>
  <c r="BH9" i="5084"/>
  <c r="IJ8" i="5084"/>
  <c r="AV8" i="46188"/>
  <c r="IP15" i="5088"/>
  <c r="AS15" i="46188"/>
  <c r="P7" i="46188"/>
  <c r="F11" i="46188"/>
  <c r="JR22" i="5088"/>
  <c r="BI22" i="46188" s="1"/>
  <c r="JR39" i="5088"/>
  <c r="BI39" i="46188" s="1"/>
  <c r="DK9" i="5084"/>
  <c r="X9" i="46188"/>
  <c r="IH7" i="5084"/>
  <c r="AT7" i="46188"/>
  <c r="JR27" i="5088"/>
  <c r="BI27" i="46188" s="1"/>
  <c r="JQ25" i="5088"/>
  <c r="BH25" i="46188" s="1"/>
  <c r="GV6" i="5084"/>
  <c r="GV10" i="5084" s="1"/>
  <c r="JS31" i="5088"/>
  <c r="BJ31" i="46188" s="1"/>
  <c r="JS22" i="5088"/>
  <c r="BJ22" i="46188" s="1"/>
  <c r="JP47" i="5088"/>
  <c r="JS39" i="5088"/>
  <c r="BJ39" i="46188" s="1"/>
  <c r="JP14" i="5088"/>
  <c r="JP23" i="5088"/>
  <c r="BG23" i="46188" s="1"/>
  <c r="JR47" i="5088"/>
  <c r="JS26" i="5088"/>
  <c r="BJ26" i="46188" s="1"/>
  <c r="Z7" i="46188"/>
  <c r="AL8" i="46188"/>
  <c r="JS13" i="5088"/>
  <c r="BJ13" i="46188" s="1"/>
  <c r="E13" i="46188"/>
  <c r="Y37" i="5088"/>
  <c r="DK7" i="5084"/>
  <c r="X7" i="46188"/>
  <c r="HL9" i="5084"/>
  <c r="AO9" i="46188"/>
  <c r="JR9" i="5088"/>
  <c r="IR6" i="5084"/>
  <c r="IR10" i="5084" s="1"/>
  <c r="JQ15" i="5088"/>
  <c r="JR25" i="5088"/>
  <c r="BI25" i="46188" s="1"/>
  <c r="CE8" i="5084"/>
  <c r="S8" i="46188"/>
  <c r="BB7" i="46188"/>
  <c r="JG7" i="5084"/>
  <c r="HB6" i="5084"/>
  <c r="HB10" i="5084" s="1"/>
  <c r="JS25" i="5088"/>
  <c r="BJ25" i="46188" s="1"/>
  <c r="I21" i="46188"/>
  <c r="JP21" i="5088"/>
  <c r="CF8" i="5084"/>
  <c r="T8" i="46188"/>
  <c r="JF9" i="5084"/>
  <c r="BA9" i="46188"/>
  <c r="JQ17" i="5088"/>
  <c r="BH17" i="46188" s="1"/>
  <c r="JP22" i="5088"/>
  <c r="BG22" i="46188" s="1"/>
  <c r="GP6" i="5084"/>
  <c r="GP10" i="5084" s="1"/>
  <c r="G6" i="5084"/>
  <c r="G10" i="5084" s="1"/>
  <c r="HZ6" i="5084"/>
  <c r="HZ10" i="5084" s="1"/>
  <c r="JR13" i="5088"/>
  <c r="BI13" i="46188" s="1"/>
  <c r="JP11" i="5088"/>
  <c r="JQ14" i="5088"/>
  <c r="BH14" i="46188" s="1"/>
  <c r="F9" i="46188"/>
  <c r="AM8" i="46188"/>
  <c r="Y39" i="5088"/>
  <c r="DO8" i="5084"/>
  <c r="AB8" i="46188"/>
  <c r="FJ8" i="5084"/>
  <c r="AH8" i="46188"/>
  <c r="II8" i="5084"/>
  <c r="AU8" i="46188"/>
  <c r="JI8" i="5084"/>
  <c r="BD8" i="46188"/>
  <c r="B10" i="46188"/>
  <c r="JP10" i="5088"/>
  <c r="JS27" i="5088"/>
  <c r="BJ27" i="46188" s="1"/>
  <c r="JQ22" i="5088"/>
  <c r="BH22" i="46188" s="1"/>
  <c r="BE8" i="5084"/>
  <c r="J8" i="46188"/>
  <c r="FK8" i="5084"/>
  <c r="AI8" i="46188"/>
  <c r="IG7" i="5084"/>
  <c r="AS7" i="46188"/>
  <c r="IP7" i="5088"/>
  <c r="JS9" i="5088"/>
  <c r="AF7" i="46188"/>
  <c r="Y15" i="5088"/>
  <c r="U7" i="5084"/>
  <c r="JQ7" i="5088"/>
  <c r="Y7" i="5088"/>
  <c r="W7" i="5084"/>
  <c r="E7" i="46188"/>
  <c r="JR31" i="5088"/>
  <c r="BI31" i="46188" s="1"/>
  <c r="JQ43" i="5088"/>
  <c r="BH43" i="46188" s="1"/>
  <c r="BF8" i="5084"/>
  <c r="K8" i="46188"/>
  <c r="J13" i="46188"/>
  <c r="JQ13" i="5088"/>
  <c r="BH13" i="46188" s="1"/>
  <c r="FG9" i="5084"/>
  <c r="AE9" i="46188"/>
  <c r="JS36" i="5088"/>
  <c r="BJ36" i="46188" s="1"/>
  <c r="JR38" i="5088"/>
  <c r="BI38" i="46188" s="1"/>
  <c r="GJ6" i="5084"/>
  <c r="GJ10" i="5084" s="1"/>
  <c r="JQ11" i="5088"/>
  <c r="BH11" i="46188" s="1"/>
  <c r="JR14" i="5088"/>
  <c r="BI14" i="46188" s="1"/>
  <c r="AN8" i="46188"/>
  <c r="IF6" i="5084"/>
  <c r="IF10" i="5084" s="1"/>
  <c r="JD6" i="5084"/>
  <c r="JD10" i="5084" s="1"/>
  <c r="Y17" i="5088"/>
  <c r="BD7" i="5084"/>
  <c r="I7" i="46188"/>
  <c r="BG8" i="5084"/>
  <c r="L8" i="46188"/>
  <c r="CD7" i="5084"/>
  <c r="R7" i="46188"/>
  <c r="DL9" i="5084"/>
  <c r="Y9" i="46188"/>
  <c r="FG6" i="5084"/>
  <c r="AE6" i="46188"/>
  <c r="FJ7" i="5084"/>
  <c r="AH7" i="46188"/>
  <c r="FH9" i="5084"/>
  <c r="AF9" i="46188"/>
  <c r="HI7" i="5084"/>
  <c r="AL7" i="46188"/>
  <c r="HL8" i="5084"/>
  <c r="AO8" i="46188"/>
  <c r="IG9" i="5084"/>
  <c r="AS9" i="46188"/>
  <c r="IP31" i="5088"/>
  <c r="IP22" i="5088"/>
  <c r="JG9" i="5084"/>
  <c r="BB9" i="46188"/>
  <c r="JS11" i="5088"/>
  <c r="BJ11" i="46188" s="1"/>
  <c r="C8" i="46188"/>
  <c r="D13" i="46188"/>
  <c r="K7" i="46188"/>
  <c r="P8" i="46188"/>
  <c r="AF8" i="46188"/>
  <c r="AV9" i="46188"/>
  <c r="CB9" i="5084"/>
  <c r="GD6" i="5084"/>
  <c r="GD10" i="5084" s="1"/>
  <c r="U9" i="5084"/>
  <c r="C9" i="46188"/>
  <c r="Y29" i="5088"/>
  <c r="Y31" i="5088"/>
  <c r="Y40" i="5088"/>
  <c r="Y43" i="5088"/>
  <c r="Y42" i="5088"/>
  <c r="Y22" i="5088"/>
  <c r="Y34" i="5088"/>
  <c r="Y44" i="5088"/>
  <c r="Y47" i="5088"/>
  <c r="G46" i="46188" s="1"/>
  <c r="Y26" i="5088"/>
  <c r="BE7" i="5084"/>
  <c r="J7" i="46188"/>
  <c r="CE7" i="5084"/>
  <c r="S7" i="46188"/>
  <c r="DJ8" i="5084"/>
  <c r="W8" i="46188"/>
  <c r="DM9" i="5084"/>
  <c r="Z9" i="46188"/>
  <c r="FH6" i="5084"/>
  <c r="AF6" i="46188"/>
  <c r="FK7" i="5084"/>
  <c r="AI7" i="46188"/>
  <c r="FI9" i="5084"/>
  <c r="AG9" i="46188"/>
  <c r="HJ7" i="5084"/>
  <c r="AM7" i="46188"/>
  <c r="HM8" i="5084"/>
  <c r="AP8" i="46188"/>
  <c r="IJ7" i="5084"/>
  <c r="AV7" i="46188"/>
  <c r="IH9" i="5084"/>
  <c r="AT9" i="46188"/>
  <c r="JE8" i="5084"/>
  <c r="AZ8" i="46188"/>
  <c r="JH9" i="5084"/>
  <c r="BC9" i="46188"/>
  <c r="JP7" i="5088"/>
  <c r="JS8" i="5088"/>
  <c r="JQ10" i="5088"/>
  <c r="BH10" i="46188" s="1"/>
  <c r="JS17" i="5088"/>
  <c r="BJ17" i="46188" s="1"/>
  <c r="L7" i="46188"/>
  <c r="CC9" i="5084"/>
  <c r="FX6" i="5084"/>
  <c r="FX10" i="5084" s="1"/>
  <c r="Y14" i="5088"/>
  <c r="B14" i="46188"/>
  <c r="Y36" i="5088"/>
  <c r="Y23" i="5088"/>
  <c r="Y45" i="5088"/>
  <c r="CF7" i="5084"/>
  <c r="T7" i="46188"/>
  <c r="DK8" i="5084"/>
  <c r="X8" i="46188"/>
  <c r="DO9" i="5084"/>
  <c r="AB9" i="46188"/>
  <c r="FI6" i="5084"/>
  <c r="AG6" i="46188"/>
  <c r="FG8" i="5084"/>
  <c r="AE8" i="46188"/>
  <c r="FJ9" i="5084"/>
  <c r="AH9" i="46188"/>
  <c r="HK7" i="5084"/>
  <c r="AN7" i="46188"/>
  <c r="HI9" i="5084"/>
  <c r="AL9" i="46188"/>
  <c r="IK7" i="5084"/>
  <c r="AW7" i="46188"/>
  <c r="JF8" i="5084"/>
  <c r="BA8" i="46188"/>
  <c r="BD9" i="46188"/>
  <c r="JI9" i="5084"/>
  <c r="JP12" i="5088"/>
  <c r="JR21" i="5088"/>
  <c r="JR43" i="5088"/>
  <c r="BI43" i="46188" s="1"/>
  <c r="JR44" i="5088"/>
  <c r="BI44" i="46188" s="1"/>
  <c r="E8" i="46188"/>
  <c r="F13" i="46188"/>
  <c r="HH6" i="5084"/>
  <c r="HH10" i="5084" s="1"/>
  <c r="FR6" i="5084"/>
  <c r="FR10" i="5084" s="1"/>
  <c r="F7" i="46188"/>
  <c r="X7" i="5084"/>
  <c r="DL8" i="5084"/>
  <c r="Y8" i="46188"/>
  <c r="FJ6" i="5084"/>
  <c r="AH6" i="46188"/>
  <c r="FK9" i="5084"/>
  <c r="AI9" i="46188"/>
  <c r="HL7" i="5084"/>
  <c r="AO7" i="46188"/>
  <c r="HJ9" i="5084"/>
  <c r="AM9" i="46188"/>
  <c r="IG8" i="5084"/>
  <c r="AS8" i="46188"/>
  <c r="JG8" i="5084"/>
  <c r="BB8" i="46188"/>
  <c r="JR7" i="5088"/>
  <c r="JS10" i="5088"/>
  <c r="BJ10" i="46188" s="1"/>
  <c r="JR15" i="5088"/>
  <c r="JR40" i="5088"/>
  <c r="BI40" i="46188" s="1"/>
  <c r="JS43" i="5088"/>
  <c r="BJ43" i="46188" s="1"/>
  <c r="JQ42" i="5088"/>
  <c r="BH42" i="46188" s="1"/>
  <c r="JR34" i="5088"/>
  <c r="BI34" i="46188" s="1"/>
  <c r="JS44" i="5088"/>
  <c r="BJ44" i="46188" s="1"/>
  <c r="JQ47" i="5088"/>
  <c r="JR26" i="5088"/>
  <c r="BI26" i="46188" s="1"/>
  <c r="B10" i="5084"/>
  <c r="AP10" i="5084"/>
  <c r="AX10" i="5084"/>
  <c r="AA10" i="5084"/>
  <c r="DX10" i="5084"/>
  <c r="IM10" i="5084"/>
  <c r="IV10" i="5084"/>
  <c r="GB10" i="5084"/>
  <c r="C10" i="5084"/>
  <c r="IN10" i="5084"/>
  <c r="FB10" i="5084"/>
  <c r="E10" i="5084"/>
  <c r="BL10" i="5084"/>
  <c r="EL10" i="5084"/>
  <c r="GK10" i="5084"/>
  <c r="GT10" i="5084"/>
  <c r="DU10" i="5084"/>
  <c r="ED10" i="5084"/>
  <c r="GZ10" i="5084"/>
  <c r="H10" i="5084"/>
  <c r="AG10" i="5084"/>
  <c r="DD10" i="5084"/>
  <c r="GR10" i="5084"/>
  <c r="CK10" i="5084"/>
  <c r="Q10" i="5084"/>
  <c r="BM10" i="5084"/>
  <c r="ID10" i="5084"/>
  <c r="N10" i="5084"/>
  <c r="BJ10" i="5084"/>
  <c r="BZ10" i="5084"/>
  <c r="CH10" i="5084"/>
  <c r="CQ10" i="5084"/>
  <c r="EI10" i="5084"/>
  <c r="EQ10" i="5084"/>
  <c r="EY10" i="5084"/>
  <c r="FO10" i="5084"/>
  <c r="FW10" i="5084"/>
  <c r="FY10" i="5084"/>
  <c r="GW10" i="5084"/>
  <c r="HE10" i="5084"/>
  <c r="IA10" i="5084"/>
  <c r="IQ10" i="5084"/>
  <c r="IY10" i="5084"/>
  <c r="I10" i="5084"/>
  <c r="HV10" i="5084"/>
  <c r="AO10" i="5084"/>
  <c r="JB10" i="5084"/>
  <c r="O10" i="5084"/>
  <c r="D10" i="5084"/>
  <c r="L10" i="5084"/>
  <c r="JN93" i="5088"/>
  <c r="BE93" i="46188" s="1"/>
  <c r="JN98" i="5088"/>
  <c r="BE98" i="46188" s="1"/>
  <c r="I64" i="1"/>
  <c r="JN10" i="5088"/>
  <c r="JN13" i="5088"/>
  <c r="JN17" i="5088"/>
  <c r="IP107" i="5088"/>
  <c r="IP105" i="5088"/>
  <c r="JN105" i="5088"/>
  <c r="IP78" i="5088"/>
  <c r="JN84" i="5088"/>
  <c r="BE84" i="46188" s="1"/>
  <c r="IP89" i="5088"/>
  <c r="AX89" i="46188" s="1"/>
  <c r="JN89" i="5088"/>
  <c r="BE89" i="46188" s="1"/>
  <c r="JN77" i="5088"/>
  <c r="JN96" i="5088"/>
  <c r="BE96" i="46188" s="1"/>
  <c r="JN91" i="5088"/>
  <c r="BE91" i="46188" s="1"/>
  <c r="IP87" i="5088"/>
  <c r="AX87" i="46188" s="1"/>
  <c r="JN92" i="5088"/>
  <c r="BE92" i="46188" s="1"/>
  <c r="JN95" i="5088"/>
  <c r="BE95" i="46188" s="1"/>
  <c r="IP76" i="5088"/>
  <c r="IP93" i="5088"/>
  <c r="AX93" i="46188" s="1"/>
  <c r="IP77" i="5088"/>
  <c r="IP95" i="5088"/>
  <c r="AX95" i="46188" s="1"/>
  <c r="IP96" i="5088"/>
  <c r="AX96" i="46188" s="1"/>
  <c r="IP98" i="5088"/>
  <c r="AX98" i="46188" s="1"/>
  <c r="IP94" i="5088"/>
  <c r="AX94" i="46188" s="1"/>
  <c r="IP84" i="5088"/>
  <c r="AX84" i="46188" s="1"/>
  <c r="IP86" i="5088"/>
  <c r="AX86" i="46188" s="1"/>
  <c r="IP99" i="5088"/>
  <c r="AX99" i="46188" s="1"/>
  <c r="JN86" i="5088"/>
  <c r="BE86" i="46188" s="1"/>
  <c r="JN99" i="5088"/>
  <c r="BE99" i="46188" s="1"/>
  <c r="IP69" i="5088"/>
  <c r="H69" i="1" s="1"/>
  <c r="I69" i="1"/>
  <c r="H64" i="1"/>
  <c r="IP68" i="5088"/>
  <c r="H68" i="1" s="1"/>
  <c r="H67" i="1"/>
  <c r="JN41" i="5088"/>
  <c r="IP36" i="5088"/>
  <c r="JN26" i="5088"/>
  <c r="JN39" i="5088"/>
  <c r="IP25" i="5088"/>
  <c r="IP21" i="5088"/>
  <c r="IP43" i="5088"/>
  <c r="IP45" i="5088"/>
  <c r="IP29" i="5088"/>
  <c r="IP42" i="5088"/>
  <c r="JN38" i="5088"/>
  <c r="JN45" i="5088"/>
  <c r="IP27" i="5088"/>
  <c r="IP37" i="5088"/>
  <c r="IP39" i="5088"/>
  <c r="IP38" i="5088"/>
  <c r="IP35" i="5088"/>
  <c r="IP41" i="5088"/>
  <c r="IP40" i="5088"/>
  <c r="IP34" i="5088"/>
  <c r="JN44" i="5088"/>
  <c r="JN27" i="5088"/>
  <c r="JN29" i="5088"/>
  <c r="JN40" i="5088"/>
  <c r="IP32" i="5088"/>
  <c r="JN25" i="5088"/>
  <c r="IP26" i="5088"/>
  <c r="JN35" i="5088"/>
  <c r="JN37" i="5088"/>
  <c r="JN42" i="5088"/>
  <c r="JN34" i="5088"/>
  <c r="IP10" i="5088"/>
  <c r="IP9" i="5088"/>
  <c r="IP14" i="5088"/>
  <c r="JN14" i="5088"/>
  <c r="IP13" i="5088"/>
  <c r="IP11" i="5088"/>
  <c r="IP17" i="5088"/>
  <c r="JN12" i="5088"/>
  <c r="IP8" i="5088"/>
  <c r="JN11" i="5088"/>
  <c r="IP12" i="5088"/>
  <c r="U100" i="5088"/>
  <c r="V100" i="5088"/>
  <c r="Y13" i="5088"/>
  <c r="Y10" i="5088"/>
  <c r="Y11" i="5088"/>
  <c r="Y12" i="5088"/>
  <c r="JN7" i="5088"/>
  <c r="JN21" i="5088"/>
  <c r="IP103" i="5088"/>
  <c r="FP11" i="5088"/>
  <c r="FD108" i="5088"/>
  <c r="ER100" i="5088"/>
  <c r="Y103" i="5088"/>
  <c r="EX108" i="5088"/>
  <c r="EX100" i="5088"/>
  <c r="ER108" i="5088"/>
  <c r="FD100" i="5088"/>
  <c r="N86" i="46188"/>
  <c r="M108" i="5088"/>
  <c r="DM108" i="5088"/>
  <c r="HR37" i="5088"/>
  <c r="GH108" i="5088"/>
  <c r="T100" i="5088"/>
  <c r="HR13" i="5088"/>
  <c r="AE100" i="5088"/>
  <c r="AQ100" i="5088"/>
  <c r="HR15" i="5088"/>
  <c r="CR108" i="5088"/>
  <c r="FP39" i="5088"/>
  <c r="Z110" i="5088"/>
  <c r="Z112" i="5088" s="1"/>
  <c r="HR84" i="5088"/>
  <c r="AQ84" i="46188" s="1"/>
  <c r="BQ108" i="5088"/>
  <c r="N84" i="46188"/>
  <c r="C110" i="5088"/>
  <c r="C112" i="5088" s="1"/>
  <c r="HF108" i="5088"/>
  <c r="HR95" i="5088"/>
  <c r="AQ95" i="46188" s="1"/>
  <c r="HR77" i="5088"/>
  <c r="FP77" i="5088"/>
  <c r="FP81" i="5088"/>
  <c r="GT108" i="5088"/>
  <c r="N91" i="46188"/>
  <c r="FP92" i="5088"/>
  <c r="AJ92" i="46188" s="1"/>
  <c r="FP76" i="5088"/>
  <c r="HR45" i="5088"/>
  <c r="FP84" i="5088"/>
  <c r="AJ84" i="46188" s="1"/>
  <c r="HL108" i="5088"/>
  <c r="FV108" i="5088"/>
  <c r="K110" i="5088"/>
  <c r="K112" i="5088" s="1"/>
  <c r="HR93" i="5088"/>
  <c r="AQ93" i="46188" s="1"/>
  <c r="HR76" i="5088"/>
  <c r="I110" i="5088"/>
  <c r="I112" i="5088" s="1"/>
  <c r="AB110" i="5088"/>
  <c r="AB112" i="5088" s="1"/>
  <c r="GB108" i="5088"/>
  <c r="N110" i="5088"/>
  <c r="N112" i="5088" s="1"/>
  <c r="AA110" i="5088"/>
  <c r="AA112" i="5088" s="1"/>
  <c r="E110" i="5088"/>
  <c r="E112" i="5088" s="1"/>
  <c r="AD110" i="5088"/>
  <c r="AD112" i="5088" s="1"/>
  <c r="J110" i="5088"/>
  <c r="J112" i="5088" s="1"/>
  <c r="P110" i="5088"/>
  <c r="P112" i="5088" s="1"/>
  <c r="FP22" i="5088"/>
  <c r="FP44" i="5088"/>
  <c r="HR40" i="5088"/>
  <c r="BW108" i="5088"/>
  <c r="BW100" i="5088"/>
  <c r="HR68" i="5088"/>
  <c r="G68" i="1" s="1"/>
  <c r="C64" i="1"/>
  <c r="N90" i="46188"/>
  <c r="FP21" i="5088"/>
  <c r="FP69" i="5088"/>
  <c r="F69" i="1" s="1"/>
  <c r="FP42" i="5088"/>
  <c r="FP26" i="5088"/>
  <c r="S100" i="5088"/>
  <c r="F67" i="1"/>
  <c r="HR10" i="5088"/>
  <c r="HR107" i="5088"/>
  <c r="DF108" i="5088"/>
  <c r="R110" i="5088"/>
  <c r="R112" i="5088" s="1"/>
  <c r="GT100" i="5088"/>
  <c r="FP93" i="5088"/>
  <c r="AJ93" i="46188" s="1"/>
  <c r="DM100" i="5088"/>
  <c r="FP34" i="5088"/>
  <c r="FP37" i="5088"/>
  <c r="HR25" i="5088"/>
  <c r="Q110" i="5088"/>
  <c r="Q112" i="5088" s="1"/>
  <c r="H110" i="5088"/>
  <c r="H112" i="5088" s="1"/>
  <c r="AQ108" i="5088"/>
  <c r="AC110" i="5088"/>
  <c r="AC112" i="5088" s="1"/>
  <c r="DF100" i="5088"/>
  <c r="G100" i="5088"/>
  <c r="C69" i="1"/>
  <c r="F110" i="5088"/>
  <c r="F112" i="5088" s="1"/>
  <c r="FP87" i="5088"/>
  <c r="AJ87" i="46188" s="1"/>
  <c r="FP8" i="5088"/>
  <c r="HR92" i="5088"/>
  <c r="AQ92" i="46188" s="1"/>
  <c r="EF108" i="5088"/>
  <c r="AE108" i="5088"/>
  <c r="DZ108" i="5088"/>
  <c r="HF100" i="5088"/>
  <c r="FP36" i="5088"/>
  <c r="FP17" i="5088"/>
  <c r="F64" i="1"/>
  <c r="HR44" i="5088"/>
  <c r="HR41" i="5088"/>
  <c r="FP41" i="5088"/>
  <c r="HR32" i="5088"/>
  <c r="HR90" i="5088"/>
  <c r="AQ90" i="46188" s="1"/>
  <c r="HR81" i="5088"/>
  <c r="FP68" i="5088"/>
  <c r="F68" i="1" s="1"/>
  <c r="HR39" i="5088"/>
  <c r="FP23" i="5088"/>
  <c r="FP40" i="5088"/>
  <c r="HR31" i="5088"/>
  <c r="FP105" i="5088"/>
  <c r="HR89" i="5088"/>
  <c r="AQ89" i="46188" s="1"/>
  <c r="FP89" i="5088"/>
  <c r="AJ89" i="46188" s="1"/>
  <c r="N89" i="46188"/>
  <c r="N87" i="46188"/>
  <c r="HR86" i="5088"/>
  <c r="AQ86" i="46188" s="1"/>
  <c r="FP86" i="5088"/>
  <c r="AJ86" i="46188" s="1"/>
  <c r="C67" i="1"/>
  <c r="FP38" i="5088"/>
  <c r="HR34" i="5088"/>
  <c r="HR35" i="5088"/>
  <c r="FP27" i="5088"/>
  <c r="FP35" i="5088"/>
  <c r="GH100" i="5088"/>
  <c r="FP47" i="5088"/>
  <c r="AJ46" i="46188" s="1"/>
  <c r="GZ108" i="5088"/>
  <c r="O110" i="5088"/>
  <c r="O112" i="5088" s="1"/>
  <c r="HR94" i="5088"/>
  <c r="AQ94" i="46188" s="1"/>
  <c r="FP98" i="5088"/>
  <c r="AJ98" i="46188" s="1"/>
  <c r="CR100" i="5088"/>
  <c r="GB100" i="5088"/>
  <c r="EL100" i="5088"/>
  <c r="M100" i="5088"/>
  <c r="HR69" i="5088"/>
  <c r="G69" i="1" s="1"/>
  <c r="HR78" i="5088"/>
  <c r="HR12" i="5088"/>
  <c r="FP12" i="5088"/>
  <c r="HR11" i="5088"/>
  <c r="FP10" i="5088"/>
  <c r="HR9" i="5088"/>
  <c r="FP6" i="5088"/>
  <c r="HR42" i="5088"/>
  <c r="FP31" i="5088"/>
  <c r="FP25" i="5088"/>
  <c r="HR36" i="5088"/>
  <c r="HR105" i="5088"/>
  <c r="HR7" i="5088"/>
  <c r="HR99" i="5088"/>
  <c r="AQ99" i="46188" s="1"/>
  <c r="HR87" i="5088"/>
  <c r="AQ87" i="46188" s="1"/>
  <c r="FP96" i="5088"/>
  <c r="AJ96" i="46188" s="1"/>
  <c r="FP95" i="5088"/>
  <c r="AJ95" i="46188" s="1"/>
  <c r="FP9" i="5088"/>
  <c r="FP7" i="5088"/>
  <c r="N99" i="46188"/>
  <c r="G67" i="1"/>
  <c r="HR21" i="5088"/>
  <c r="HR96" i="5088"/>
  <c r="AQ96" i="46188" s="1"/>
  <c r="FP45" i="5088"/>
  <c r="HR38" i="5088"/>
  <c r="FP32" i="5088"/>
  <c r="HR29" i="5088"/>
  <c r="BD108" i="5088"/>
  <c r="FP94" i="5088"/>
  <c r="AJ94" i="46188" s="1"/>
  <c r="FP107" i="5088"/>
  <c r="N95" i="46188"/>
  <c r="FP78" i="5088"/>
  <c r="EL108" i="5088"/>
  <c r="N92" i="46188"/>
  <c r="DZ100" i="5088"/>
  <c r="FP14" i="5088"/>
  <c r="D110" i="5088"/>
  <c r="D112" i="5088" s="1"/>
  <c r="GN108" i="5088"/>
  <c r="CY108" i="5088"/>
  <c r="S108" i="5088"/>
  <c r="FP90" i="5088"/>
  <c r="AJ90" i="46188" s="1"/>
  <c r="HL100" i="5088"/>
  <c r="FV100" i="5088"/>
  <c r="EF100" i="5088"/>
  <c r="CD100" i="5088"/>
  <c r="BD100" i="5088"/>
  <c r="C68" i="1"/>
  <c r="HR22" i="5088"/>
  <c r="HR103" i="5088"/>
  <c r="FP99" i="5088"/>
  <c r="AJ99" i="46188" s="1"/>
  <c r="HR26" i="5088"/>
  <c r="HR47" i="5088"/>
  <c r="AQ46" i="46188" s="1"/>
  <c r="HR23" i="5088"/>
  <c r="HR43" i="5088"/>
  <c r="FP15" i="5088"/>
  <c r="FP13" i="5088"/>
  <c r="FJ108" i="5088"/>
  <c r="HR91" i="5088"/>
  <c r="AQ91" i="46188" s="1"/>
  <c r="CY100" i="5088"/>
  <c r="FP29" i="5088"/>
  <c r="HR17" i="5088"/>
  <c r="HR8" i="5088"/>
  <c r="HR6" i="5088"/>
  <c r="G108" i="5088"/>
  <c r="FJ100" i="5088"/>
  <c r="BQ100" i="5088"/>
  <c r="GZ100" i="5088"/>
  <c r="GN100" i="5088"/>
  <c r="FP43" i="5088"/>
  <c r="HR14" i="5088"/>
  <c r="FP103" i="5088"/>
  <c r="HR98" i="5088"/>
  <c r="AQ98" i="46188" s="1"/>
  <c r="FP91" i="5088"/>
  <c r="AJ91" i="46188" s="1"/>
  <c r="G64" i="1"/>
  <c r="HR27" i="5088"/>
  <c r="L110" i="5088"/>
  <c r="L112" i="5088" s="1"/>
  <c r="CD108" i="5088"/>
  <c r="AE10" i="5084" l="1"/>
  <c r="BJ28" i="46188"/>
  <c r="BJ29" i="46188"/>
  <c r="G29" i="1"/>
  <c r="AQ29" i="46188"/>
  <c r="BI28" i="46188"/>
  <c r="BI29" i="46188"/>
  <c r="BG28" i="46188"/>
  <c r="BG29" i="46188"/>
  <c r="U29" i="46188"/>
  <c r="D29" i="1"/>
  <c r="C29" i="1"/>
  <c r="N29" i="46188"/>
  <c r="BE29" i="46188"/>
  <c r="I29" i="1"/>
  <c r="B29" i="1"/>
  <c r="G29" i="46188"/>
  <c r="BH28" i="46188"/>
  <c r="BH29" i="46188"/>
  <c r="AJ29" i="46188"/>
  <c r="F29" i="1"/>
  <c r="BK28" i="46188"/>
  <c r="BK29" i="46188"/>
  <c r="H29" i="1"/>
  <c r="AX29" i="46188"/>
  <c r="BK108" i="5088"/>
  <c r="AQ10" i="5084"/>
  <c r="DI10" i="5084"/>
  <c r="BC10" i="5084"/>
  <c r="FF10" i="5084"/>
  <c r="DV10" i="5084"/>
  <c r="BK73" i="5088"/>
  <c r="BG76" i="46188"/>
  <c r="JP100" i="5088"/>
  <c r="BH103" i="46188"/>
  <c r="JQ108" i="5088"/>
  <c r="BK68" i="46188"/>
  <c r="JT73" i="5088"/>
  <c r="BK103" i="46188"/>
  <c r="JT108" i="5088"/>
  <c r="CK73" i="5088"/>
  <c r="BJ76" i="46188"/>
  <c r="JS100" i="5088"/>
  <c r="BK49" i="5088"/>
  <c r="BI103" i="46188"/>
  <c r="JR108" i="5088"/>
  <c r="JU108" i="5088"/>
  <c r="JU110" i="5088" s="1"/>
  <c r="JU112" i="5088" s="1"/>
  <c r="BK76" i="46188"/>
  <c r="JT100" i="5088"/>
  <c r="CK100" i="5088"/>
  <c r="CN10" i="5084"/>
  <c r="BI68" i="46188"/>
  <c r="JR73" i="5088"/>
  <c r="CK108" i="5088"/>
  <c r="EH10" i="5084"/>
  <c r="BJ68" i="46188"/>
  <c r="JS73" i="5088"/>
  <c r="BH68" i="46188"/>
  <c r="JQ73" i="5088"/>
  <c r="BH76" i="46188"/>
  <c r="JQ100" i="5088"/>
  <c r="BH100" i="46188" s="1"/>
  <c r="BJ103" i="46188"/>
  <c r="JS108" i="5088"/>
  <c r="BJ108" i="46188" s="1"/>
  <c r="BI110" i="5088"/>
  <c r="BI112" i="5088" s="1"/>
  <c r="BG68" i="46188"/>
  <c r="JP73" i="5088"/>
  <c r="BK100" i="5088"/>
  <c r="BG103" i="46188"/>
  <c r="JP108" i="5088"/>
  <c r="BG108" i="46188" s="1"/>
  <c r="BI76" i="46188"/>
  <c r="JR100" i="5088"/>
  <c r="BI100" i="46188" s="1"/>
  <c r="BJ47" i="46188"/>
  <c r="BJ46" i="46188"/>
  <c r="BH21" i="46188"/>
  <c r="JQ49" i="5088"/>
  <c r="BH47" i="46188"/>
  <c r="BH46" i="46188"/>
  <c r="IP18" i="5088"/>
  <c r="BI47" i="46188"/>
  <c r="BI46" i="46188"/>
  <c r="JP18" i="5088"/>
  <c r="BG18" i="46188" s="1"/>
  <c r="CK49" i="5088"/>
  <c r="HR18" i="5088"/>
  <c r="FP18" i="5088"/>
  <c r="JQ18" i="5088"/>
  <c r="BH18" i="46188" s="1"/>
  <c r="BG21" i="46188"/>
  <c r="JP49" i="5088"/>
  <c r="BG49" i="46188" s="1"/>
  <c r="JS18" i="5088"/>
  <c r="BJ18" i="46188" s="1"/>
  <c r="BJ21" i="46188"/>
  <c r="JS49" i="5088"/>
  <c r="BJ49" i="46188" s="1"/>
  <c r="BK47" i="46188"/>
  <c r="BK46" i="46188"/>
  <c r="BI21" i="46188"/>
  <c r="JR49" i="5088"/>
  <c r="BI49" i="46188" s="1"/>
  <c r="BG47" i="46188"/>
  <c r="BG46" i="46188"/>
  <c r="JR18" i="5088"/>
  <c r="BI18" i="46188" s="1"/>
  <c r="JT18" i="5088"/>
  <c r="CK18" i="5088"/>
  <c r="BK21" i="46188"/>
  <c r="JT49" i="5088"/>
  <c r="BK49" i="46188" s="1"/>
  <c r="BK18" i="5088"/>
  <c r="T100" i="46188"/>
  <c r="AK110" i="5088"/>
  <c r="AK112" i="5088" s="1"/>
  <c r="AH110" i="5088"/>
  <c r="AH112" i="5088" s="1"/>
  <c r="AI110" i="5088"/>
  <c r="AI112" i="5088" s="1"/>
  <c r="G17" i="46188"/>
  <c r="B17" i="1"/>
  <c r="JO6" i="5084"/>
  <c r="AX17" i="46188"/>
  <c r="H17" i="1"/>
  <c r="F17" i="1"/>
  <c r="AJ17" i="46188"/>
  <c r="G17" i="1"/>
  <c r="AQ17" i="46188"/>
  <c r="BE17" i="46188"/>
  <c r="I17" i="1"/>
  <c r="BH6" i="46188"/>
  <c r="C17" i="1"/>
  <c r="N17" i="46188"/>
  <c r="JV15" i="5088"/>
  <c r="G98" i="1"/>
  <c r="G40" i="1"/>
  <c r="AQ40" i="46188"/>
  <c r="AJ77" i="46188"/>
  <c r="F77" i="1"/>
  <c r="I93" i="1"/>
  <c r="B22" i="1"/>
  <c r="G22" i="46188"/>
  <c r="F98" i="1"/>
  <c r="F89" i="1"/>
  <c r="G92" i="1"/>
  <c r="G94" i="1"/>
  <c r="B27" i="1"/>
  <c r="G27" i="46188"/>
  <c r="B32" i="1"/>
  <c r="G32" i="46188"/>
  <c r="F99" i="1"/>
  <c r="G37" i="46188"/>
  <c r="B37" i="1"/>
  <c r="BK8" i="46188"/>
  <c r="C44" i="1"/>
  <c r="N44" i="46188"/>
  <c r="B25" i="1"/>
  <c r="G25" i="46188"/>
  <c r="F91" i="1"/>
  <c r="G93" i="1"/>
  <c r="I99" i="1"/>
  <c r="AQ38" i="46188"/>
  <c r="G38" i="1"/>
  <c r="AJ45" i="46188"/>
  <c r="F45" i="1"/>
  <c r="C99" i="1"/>
  <c r="F92" i="1"/>
  <c r="G45" i="46188"/>
  <c r="B45" i="1"/>
  <c r="B40" i="1"/>
  <c r="G40" i="46188"/>
  <c r="BG14" i="46188"/>
  <c r="JV14" i="5088"/>
  <c r="BM14" i="46188" s="1"/>
  <c r="JP9" i="5084"/>
  <c r="B38" i="1"/>
  <c r="G38" i="46188"/>
  <c r="I98" i="1"/>
  <c r="I96" i="1"/>
  <c r="G42" i="46188"/>
  <c r="B42" i="1"/>
  <c r="G99" i="1"/>
  <c r="F86" i="1"/>
  <c r="AQ44" i="46188"/>
  <c r="G44" i="1"/>
  <c r="F22" i="1"/>
  <c r="AJ22" i="46188"/>
  <c r="B35" i="1"/>
  <c r="G35" i="46188"/>
  <c r="G43" i="1"/>
  <c r="AQ43" i="46188"/>
  <c r="F90" i="1"/>
  <c r="F95" i="1"/>
  <c r="G35" i="1"/>
  <c r="AQ35" i="46188"/>
  <c r="B23" i="1"/>
  <c r="G23" i="46188"/>
  <c r="B26" i="1"/>
  <c r="G26" i="46188"/>
  <c r="B31" i="1"/>
  <c r="G31" i="46188"/>
  <c r="C41" i="1"/>
  <c r="N41" i="46188"/>
  <c r="N37" i="46188"/>
  <c r="C37" i="1"/>
  <c r="G45" i="1"/>
  <c r="AQ45" i="46188"/>
  <c r="B44" i="1"/>
  <c r="G44" i="46188"/>
  <c r="C47" i="1"/>
  <c r="N47" i="46188"/>
  <c r="AQ47" i="46188"/>
  <c r="G47" i="1"/>
  <c r="G39" i="1"/>
  <c r="AQ39" i="46188"/>
  <c r="F87" i="1"/>
  <c r="B34" i="1"/>
  <c r="G34" i="46188"/>
  <c r="B41" i="1"/>
  <c r="G41" i="46188"/>
  <c r="C40" i="1"/>
  <c r="N40" i="46188"/>
  <c r="C98" i="1"/>
  <c r="G41" i="1"/>
  <c r="AQ41" i="46188"/>
  <c r="F44" i="1"/>
  <c r="AJ44" i="46188"/>
  <c r="AQ42" i="46188"/>
  <c r="G42" i="1"/>
  <c r="G95" i="1"/>
  <c r="C38" i="1"/>
  <c r="N38" i="46188"/>
  <c r="B21" i="1"/>
  <c r="G21" i="46188"/>
  <c r="BK15" i="46188"/>
  <c r="G96" i="1"/>
  <c r="C45" i="1"/>
  <c r="N45" i="46188"/>
  <c r="C42" i="1"/>
  <c r="N42" i="46188"/>
  <c r="F94" i="1"/>
  <c r="F96" i="1"/>
  <c r="AQ36" i="46188"/>
  <c r="G36" i="1"/>
  <c r="F47" i="1"/>
  <c r="AJ47" i="46188"/>
  <c r="N39" i="46188"/>
  <c r="C39" i="1"/>
  <c r="F93" i="1"/>
  <c r="F84" i="1"/>
  <c r="G37" i="1"/>
  <c r="AQ37" i="46188"/>
  <c r="I95" i="1"/>
  <c r="G36" i="46188"/>
  <c r="B36" i="1"/>
  <c r="B47" i="1"/>
  <c r="G47" i="46188"/>
  <c r="B99" i="1"/>
  <c r="JV47" i="5088"/>
  <c r="JV17" i="5088"/>
  <c r="BM17" i="46188" s="1"/>
  <c r="I89" i="1"/>
  <c r="I84" i="1"/>
  <c r="I92" i="1"/>
  <c r="I91" i="1"/>
  <c r="I86" i="1"/>
  <c r="BE77" i="46188"/>
  <c r="I77" i="1"/>
  <c r="BE40" i="46188"/>
  <c r="I40" i="1"/>
  <c r="BE37" i="46188"/>
  <c r="I37" i="1"/>
  <c r="I45" i="1"/>
  <c r="BE45" i="46188"/>
  <c r="I39" i="1"/>
  <c r="BE39" i="46188"/>
  <c r="I38" i="1"/>
  <c r="BE38" i="46188"/>
  <c r="I42" i="1"/>
  <c r="BE42" i="46188"/>
  <c r="BE41" i="46188"/>
  <c r="I41" i="1"/>
  <c r="I34" i="1"/>
  <c r="BE34" i="46188"/>
  <c r="I35" i="1"/>
  <c r="BE35" i="46188"/>
  <c r="BE28" i="46188"/>
  <c r="BE27" i="46188"/>
  <c r="I27" i="1"/>
  <c r="I25" i="1"/>
  <c r="BE25" i="46188"/>
  <c r="AQ81" i="46188"/>
  <c r="G81" i="1"/>
  <c r="G86" i="1"/>
  <c r="G84" i="1"/>
  <c r="G89" i="1"/>
  <c r="AQ78" i="46188"/>
  <c r="G78" i="1"/>
  <c r="G91" i="1"/>
  <c r="G77" i="1"/>
  <c r="AQ77" i="46188"/>
  <c r="BK7" i="46188"/>
  <c r="G22" i="1"/>
  <c r="AQ22" i="46188"/>
  <c r="AQ31" i="46188"/>
  <c r="G31" i="1"/>
  <c r="G23" i="1"/>
  <c r="AQ23" i="46188"/>
  <c r="AQ34" i="46188"/>
  <c r="G34" i="1"/>
  <c r="G25" i="1"/>
  <c r="AQ25" i="46188"/>
  <c r="G27" i="1"/>
  <c r="AQ27" i="46188"/>
  <c r="F81" i="1"/>
  <c r="AJ81" i="46188"/>
  <c r="AJ78" i="46188"/>
  <c r="F78" i="1"/>
  <c r="F23" i="1"/>
  <c r="AJ23" i="46188"/>
  <c r="AJ34" i="46188"/>
  <c r="F34" i="1"/>
  <c r="F42" i="1"/>
  <c r="AJ42" i="46188"/>
  <c r="AJ27" i="46188"/>
  <c r="F27" i="1"/>
  <c r="F40" i="1"/>
  <c r="AJ40" i="46188"/>
  <c r="AJ25" i="46188"/>
  <c r="F25" i="1"/>
  <c r="F32" i="1"/>
  <c r="AJ32" i="46188"/>
  <c r="F38" i="1"/>
  <c r="AJ38" i="46188"/>
  <c r="AJ31" i="46188"/>
  <c r="F31" i="1"/>
  <c r="F39" i="1"/>
  <c r="AJ39" i="46188"/>
  <c r="F35" i="1"/>
  <c r="AJ35" i="46188"/>
  <c r="AJ41" i="46188"/>
  <c r="F41" i="1"/>
  <c r="AE18" i="46188"/>
  <c r="AH18" i="46188"/>
  <c r="AF18" i="46188"/>
  <c r="AG18" i="46188"/>
  <c r="AI18" i="46188"/>
  <c r="JP6" i="5084"/>
  <c r="BK6" i="46188"/>
  <c r="BG13" i="46188"/>
  <c r="JV13" i="5088"/>
  <c r="BM13" i="46188" s="1"/>
  <c r="JV37" i="5088"/>
  <c r="BM37" i="46188" s="1"/>
  <c r="JV42" i="5088"/>
  <c r="BM42" i="46188" s="1"/>
  <c r="JV38" i="5088"/>
  <c r="BM38" i="46188" s="1"/>
  <c r="C86" i="1"/>
  <c r="C87" i="1"/>
  <c r="C93" i="1"/>
  <c r="C89" i="1"/>
  <c r="C91" i="1"/>
  <c r="JV89" i="5088"/>
  <c r="BM89" i="46188" s="1"/>
  <c r="N77" i="46188"/>
  <c r="C77" i="1"/>
  <c r="C81" i="1"/>
  <c r="N81" i="46188"/>
  <c r="C78" i="1"/>
  <c r="N78" i="46188"/>
  <c r="C84" i="1"/>
  <c r="C94" i="1"/>
  <c r="C35" i="1"/>
  <c r="N35" i="46188"/>
  <c r="C25" i="1"/>
  <c r="N25" i="46188"/>
  <c r="JV31" i="5088"/>
  <c r="BM31" i="46188" s="1"/>
  <c r="JV27" i="5088"/>
  <c r="BM27" i="46188" s="1"/>
  <c r="JV35" i="5088"/>
  <c r="BM35" i="46188" s="1"/>
  <c r="N31" i="46188"/>
  <c r="C31" i="1"/>
  <c r="C27" i="1"/>
  <c r="N27" i="46188"/>
  <c r="C32" i="1"/>
  <c r="N32" i="46188"/>
  <c r="N34" i="46188"/>
  <c r="C34" i="1"/>
  <c r="N22" i="46188"/>
  <c r="C22" i="1"/>
  <c r="JV23" i="5088"/>
  <c r="BM23" i="46188" s="1"/>
  <c r="N23" i="46188"/>
  <c r="C23" i="1"/>
  <c r="JV22" i="5088"/>
  <c r="BM22" i="46188" s="1"/>
  <c r="JV8" i="5088"/>
  <c r="B98" i="1"/>
  <c r="B91" i="1"/>
  <c r="B94" i="1"/>
  <c r="B93" i="1"/>
  <c r="JV86" i="5088"/>
  <c r="BM86" i="46188" s="1"/>
  <c r="B77" i="1"/>
  <c r="G77" i="46188"/>
  <c r="B92" i="1"/>
  <c r="B90" i="1"/>
  <c r="B87" i="1"/>
  <c r="JV95" i="5088"/>
  <c r="BM95" i="46188" s="1"/>
  <c r="B86" i="1"/>
  <c r="B84" i="1"/>
  <c r="JV84" i="5088"/>
  <c r="BM84" i="46188" s="1"/>
  <c r="JV94" i="5088"/>
  <c r="BM94" i="46188" s="1"/>
  <c r="G78" i="46188"/>
  <c r="B78" i="1"/>
  <c r="JV81" i="5088"/>
  <c r="BM81" i="46188" s="1"/>
  <c r="JV91" i="5088"/>
  <c r="BM91" i="46188" s="1"/>
  <c r="B89" i="1"/>
  <c r="B81" i="1"/>
  <c r="G81" i="46188"/>
  <c r="BG69" i="46188"/>
  <c r="JV69" i="5088"/>
  <c r="BM69" i="46188" s="1"/>
  <c r="BM64" i="46188"/>
  <c r="BG12" i="46188"/>
  <c r="JV12" i="5088"/>
  <c r="BM12" i="46188" s="1"/>
  <c r="BG11" i="46188"/>
  <c r="JV11" i="5088"/>
  <c r="BM11" i="46188" s="1"/>
  <c r="JV9" i="5088"/>
  <c r="JV7" i="5088"/>
  <c r="BG10" i="46188"/>
  <c r="JV10" i="5088"/>
  <c r="BM10" i="46188" s="1"/>
  <c r="BE44" i="46188"/>
  <c r="I44" i="1"/>
  <c r="JV44" i="5088"/>
  <c r="BM44" i="46188" s="1"/>
  <c r="C90" i="1"/>
  <c r="AJ28" i="46188"/>
  <c r="N28" i="46188"/>
  <c r="JV90" i="5088"/>
  <c r="BM90" i="46188" s="1"/>
  <c r="B43" i="1"/>
  <c r="G43" i="46188"/>
  <c r="JV29" i="5088"/>
  <c r="C92" i="1"/>
  <c r="JV41" i="5088"/>
  <c r="BM41" i="46188" s="1"/>
  <c r="I26" i="1"/>
  <c r="BE26" i="46188"/>
  <c r="JV87" i="5088"/>
  <c r="BM87" i="46188" s="1"/>
  <c r="JV39" i="5088"/>
  <c r="BM39" i="46188" s="1"/>
  <c r="BL103" i="46188"/>
  <c r="JV103" i="5088"/>
  <c r="BL107" i="46188"/>
  <c r="JV107" i="5088"/>
  <c r="BM107" i="46188" s="1"/>
  <c r="BL105" i="46188"/>
  <c r="JV105" i="5088"/>
  <c r="BM105" i="46188" s="1"/>
  <c r="JV92" i="5088"/>
  <c r="BM92" i="46188" s="1"/>
  <c r="JV96" i="5088"/>
  <c r="BM96" i="46188" s="1"/>
  <c r="BL78" i="46188"/>
  <c r="JV78" i="5088"/>
  <c r="BM78" i="46188" s="1"/>
  <c r="JV98" i="5088"/>
  <c r="BM98" i="46188" s="1"/>
  <c r="JV93" i="5088"/>
  <c r="BM93" i="46188" s="1"/>
  <c r="JV99" i="5088"/>
  <c r="BM99" i="46188" s="1"/>
  <c r="BL77" i="46188"/>
  <c r="JV77" i="5088"/>
  <c r="BM77" i="46188" s="1"/>
  <c r="BL76" i="46188"/>
  <c r="JV76" i="5088"/>
  <c r="BL54" i="46188"/>
  <c r="BL60" i="46188"/>
  <c r="BM60" i="46188"/>
  <c r="BL63" i="46188"/>
  <c r="BM63" i="46188"/>
  <c r="BL68" i="46188"/>
  <c r="JV68" i="5088"/>
  <c r="BL67" i="46188"/>
  <c r="BM67" i="46188"/>
  <c r="BL59" i="46188"/>
  <c r="BM59" i="46188"/>
  <c r="BL62" i="46188"/>
  <c r="BM62" i="46188"/>
  <c r="BL56" i="46188"/>
  <c r="BM56" i="46188"/>
  <c r="BL40" i="46188"/>
  <c r="JV40" i="5088"/>
  <c r="BM40" i="46188" s="1"/>
  <c r="BL45" i="46188"/>
  <c r="JV45" i="5088"/>
  <c r="BM45" i="46188" s="1"/>
  <c r="BL36" i="46188"/>
  <c r="JV36" i="5088"/>
  <c r="BM36" i="46188" s="1"/>
  <c r="BL32" i="46188"/>
  <c r="JV32" i="5088"/>
  <c r="BM32" i="46188" s="1"/>
  <c r="BL43" i="46188"/>
  <c r="JV43" i="5088"/>
  <c r="BM43" i="46188" s="1"/>
  <c r="BL25" i="46188"/>
  <c r="JV25" i="5088"/>
  <c r="BM25" i="46188" s="1"/>
  <c r="BL26" i="46188"/>
  <c r="JV26" i="5088"/>
  <c r="BM26" i="46188" s="1"/>
  <c r="BL34" i="46188"/>
  <c r="JV34" i="5088"/>
  <c r="BM34" i="46188" s="1"/>
  <c r="BL21" i="46188"/>
  <c r="JV21" i="5088"/>
  <c r="C95" i="1"/>
  <c r="C96" i="1"/>
  <c r="G39" i="46188"/>
  <c r="B39" i="1"/>
  <c r="G28" i="46188"/>
  <c r="B96" i="1"/>
  <c r="B95" i="1"/>
  <c r="H96" i="1"/>
  <c r="H95" i="1"/>
  <c r="H77" i="1"/>
  <c r="AX77" i="46188"/>
  <c r="H84" i="1"/>
  <c r="H93" i="1"/>
  <c r="H86" i="1"/>
  <c r="H94" i="1"/>
  <c r="H78" i="1"/>
  <c r="AX78" i="46188"/>
  <c r="H99" i="1"/>
  <c r="H89" i="1"/>
  <c r="H98" i="1"/>
  <c r="H87" i="1"/>
  <c r="AX41" i="46188"/>
  <c r="H41" i="1"/>
  <c r="H42" i="1"/>
  <c r="AX42" i="46188"/>
  <c r="AX40" i="46188"/>
  <c r="H40" i="1"/>
  <c r="H45" i="1"/>
  <c r="AX45" i="46188"/>
  <c r="AX39" i="46188"/>
  <c r="H39" i="1"/>
  <c r="H43" i="1"/>
  <c r="AX43" i="46188"/>
  <c r="H37" i="1"/>
  <c r="AX37" i="46188"/>
  <c r="H38" i="1"/>
  <c r="AX38" i="46188"/>
  <c r="H31" i="1"/>
  <c r="AX31" i="46188"/>
  <c r="AX22" i="46188"/>
  <c r="H22" i="1"/>
  <c r="F43" i="1"/>
  <c r="AJ43" i="46188"/>
  <c r="F37" i="1"/>
  <c r="AJ37" i="46188"/>
  <c r="AJ36" i="46188"/>
  <c r="F36" i="1"/>
  <c r="F26" i="1"/>
  <c r="AJ26" i="46188"/>
  <c r="H36" i="1"/>
  <c r="AX36" i="46188"/>
  <c r="H35" i="1"/>
  <c r="AX35" i="46188"/>
  <c r="AX34" i="46188"/>
  <c r="H34" i="1"/>
  <c r="AX32" i="46188"/>
  <c r="H32" i="1"/>
  <c r="AX28" i="46188"/>
  <c r="AX27" i="46188"/>
  <c r="H27" i="1"/>
  <c r="H26" i="1"/>
  <c r="AX26" i="46188"/>
  <c r="AX25" i="46188"/>
  <c r="H25" i="1"/>
  <c r="G87" i="1"/>
  <c r="G32" i="1"/>
  <c r="AQ32" i="46188"/>
  <c r="AQ28" i="46188"/>
  <c r="AQ26" i="46188"/>
  <c r="G26" i="1"/>
  <c r="G90" i="1"/>
  <c r="N43" i="46188"/>
  <c r="C43" i="1"/>
  <c r="N36" i="46188"/>
  <c r="C36" i="1"/>
  <c r="N26" i="46188"/>
  <c r="C26" i="1"/>
  <c r="BK100" i="46188"/>
  <c r="AA108" i="46188"/>
  <c r="F108" i="46188"/>
  <c r="AB100" i="46188"/>
  <c r="BL100" i="46188"/>
  <c r="AA100" i="46188"/>
  <c r="AB18" i="46188"/>
  <c r="BL18" i="46188"/>
  <c r="AB49" i="46188"/>
  <c r="BL49" i="46188"/>
  <c r="E100" i="46188"/>
  <c r="E18" i="46188"/>
  <c r="BJ15" i="46188"/>
  <c r="BG15" i="46188"/>
  <c r="BL15" i="46188"/>
  <c r="BI15" i="46188"/>
  <c r="BH15" i="46188"/>
  <c r="BI6" i="46188"/>
  <c r="II10" i="5084"/>
  <c r="JN6" i="5084"/>
  <c r="X110" i="5088"/>
  <c r="X112" i="5088" s="1"/>
  <c r="BG10" i="5084"/>
  <c r="U110" i="5088"/>
  <c r="U112" i="5088" s="1"/>
  <c r="T10" i="5084"/>
  <c r="JM6" i="5084"/>
  <c r="HI10" i="5084"/>
  <c r="FI10" i="5084"/>
  <c r="BJ6" i="46188"/>
  <c r="BH9" i="46188"/>
  <c r="HL10" i="5084"/>
  <c r="FH10" i="5084"/>
  <c r="CD10" i="5084"/>
  <c r="E49" i="46188"/>
  <c r="IJ10" i="5084"/>
  <c r="W10" i="5084"/>
  <c r="BJ7" i="46188"/>
  <c r="F63" i="1"/>
  <c r="AJ63" i="46188"/>
  <c r="AX54" i="46188"/>
  <c r="H54" i="1"/>
  <c r="N62" i="46188"/>
  <c r="C62" i="1"/>
  <c r="N54" i="46188"/>
  <c r="C54" i="1"/>
  <c r="AJ59" i="46188"/>
  <c r="F59" i="1"/>
  <c r="N56" i="46188"/>
  <c r="C56" i="1"/>
  <c r="AJ54" i="46188"/>
  <c r="F54" i="1"/>
  <c r="B100" i="46188"/>
  <c r="D100" i="46188"/>
  <c r="BE59" i="46188"/>
  <c r="I59" i="1"/>
  <c r="AX76" i="46188"/>
  <c r="H76" i="1"/>
  <c r="HJ10" i="5084"/>
  <c r="U10" i="5084"/>
  <c r="AQ103" i="46188"/>
  <c r="G103" i="1"/>
  <c r="AQ54" i="46188"/>
  <c r="G54" i="1"/>
  <c r="AQ67" i="46188"/>
  <c r="AQ59" i="46188"/>
  <c r="G59" i="1"/>
  <c r="N67" i="46188"/>
  <c r="AJ105" i="46188"/>
  <c r="F105" i="1"/>
  <c r="AJ68" i="46188"/>
  <c r="C105" i="1"/>
  <c r="N105" i="46188"/>
  <c r="C100" i="46188"/>
  <c r="C110" i="46188" s="1"/>
  <c r="C112" i="46188" s="1"/>
  <c r="AX59" i="46188"/>
  <c r="H59" i="1"/>
  <c r="AX56" i="46188"/>
  <c r="H56" i="1"/>
  <c r="HK10" i="5084"/>
  <c r="DO10" i="5084"/>
  <c r="JG10" i="5084"/>
  <c r="G68" i="46188"/>
  <c r="G62" i="46188"/>
  <c r="B62" i="1"/>
  <c r="BI6" i="5084"/>
  <c r="N6" i="46188"/>
  <c r="C6" i="1"/>
  <c r="U54" i="46188"/>
  <c r="D54" i="1"/>
  <c r="B54" i="1"/>
  <c r="G54" i="46188"/>
  <c r="G103" i="46188"/>
  <c r="B103" i="1"/>
  <c r="F107" i="1"/>
  <c r="AJ107" i="46188"/>
  <c r="AQ63" i="46188"/>
  <c r="G63" i="1"/>
  <c r="N59" i="46188"/>
  <c r="C59" i="1"/>
  <c r="C57" i="1"/>
  <c r="N64" i="46188"/>
  <c r="AQ76" i="46188"/>
  <c r="G76" i="1"/>
  <c r="AX62" i="46188"/>
  <c r="H62" i="1"/>
  <c r="AX69" i="46188"/>
  <c r="BE105" i="46188"/>
  <c r="I105" i="1"/>
  <c r="B63" i="1"/>
  <c r="G63" i="46188"/>
  <c r="E108" i="46188"/>
  <c r="W110" i="5088"/>
  <c r="W112" i="5088" s="1"/>
  <c r="B60" i="1"/>
  <c r="G60" i="46188"/>
  <c r="AJ103" i="46188"/>
  <c r="F103" i="1"/>
  <c r="N103" i="46188"/>
  <c r="C103" i="1"/>
  <c r="N107" i="46188"/>
  <c r="C107" i="1"/>
  <c r="G57" i="1"/>
  <c r="AJ76" i="46188"/>
  <c r="F76" i="1"/>
  <c r="BE63" i="46188"/>
  <c r="I63" i="1"/>
  <c r="B108" i="46188"/>
  <c r="AQ60" i="46188"/>
  <c r="G60" i="1"/>
  <c r="Y108" i="5088"/>
  <c r="AX67" i="46188"/>
  <c r="BE64" i="46188"/>
  <c r="G67" i="46188"/>
  <c r="AQ64" i="46188"/>
  <c r="N68" i="46188"/>
  <c r="AJ62" i="46188"/>
  <c r="F62" i="1"/>
  <c r="G105" i="1"/>
  <c r="AQ105" i="46188"/>
  <c r="AQ62" i="46188"/>
  <c r="G62" i="1"/>
  <c r="AJ64" i="46188"/>
  <c r="V110" i="5088"/>
  <c r="V112" i="5088" s="1"/>
  <c r="AX63" i="46188"/>
  <c r="H63" i="1"/>
  <c r="AX105" i="46188"/>
  <c r="H105" i="1"/>
  <c r="B57" i="1"/>
  <c r="BJ100" i="46188"/>
  <c r="AQ69" i="46188"/>
  <c r="N60" i="46188"/>
  <c r="C60" i="1"/>
  <c r="AJ67" i="46188"/>
  <c r="N76" i="46188"/>
  <c r="C76" i="1"/>
  <c r="BE56" i="46188"/>
  <c r="I56" i="1"/>
  <c r="AX68" i="46188"/>
  <c r="AX107" i="46188"/>
  <c r="H107" i="1"/>
  <c r="BH49" i="46188"/>
  <c r="BF10" i="5084"/>
  <c r="G69" i="46188"/>
  <c r="D108" i="46188"/>
  <c r="BI108" i="46188"/>
  <c r="F100" i="46188"/>
  <c r="B59" i="1"/>
  <c r="G59" i="46188"/>
  <c r="BH108" i="46188"/>
  <c r="N69" i="46188"/>
  <c r="AJ60" i="46188"/>
  <c r="F60" i="1"/>
  <c r="Y100" i="5088"/>
  <c r="BE69" i="46188"/>
  <c r="X10" i="5084"/>
  <c r="AJ69" i="46188"/>
  <c r="AQ68" i="46188"/>
  <c r="AX103" i="46188"/>
  <c r="H103" i="1"/>
  <c r="AX60" i="46188"/>
  <c r="H60" i="1"/>
  <c r="B107" i="1"/>
  <c r="G107" i="46188"/>
  <c r="AQ56" i="46188"/>
  <c r="G56" i="1"/>
  <c r="AJ56" i="46188"/>
  <c r="F56" i="1"/>
  <c r="N63" i="46188"/>
  <c r="C63" i="1"/>
  <c r="F57" i="1"/>
  <c r="AQ107" i="46188"/>
  <c r="G107" i="1"/>
  <c r="AX64" i="46188"/>
  <c r="HM10" i="5084"/>
  <c r="CB10" i="5084"/>
  <c r="B56" i="1"/>
  <c r="G56" i="46188"/>
  <c r="G105" i="46188"/>
  <c r="B105" i="1"/>
  <c r="G76" i="46188"/>
  <c r="B76" i="1"/>
  <c r="G64" i="46188"/>
  <c r="IG10" i="5084"/>
  <c r="JH10" i="5084"/>
  <c r="JE10" i="5084"/>
  <c r="DJ10" i="5084"/>
  <c r="BE10" i="5084"/>
  <c r="V10" i="5084"/>
  <c r="DL10" i="5084"/>
  <c r="JI10" i="5084"/>
  <c r="DK10" i="5084"/>
  <c r="CE10" i="5084"/>
  <c r="AQ21" i="46188"/>
  <c r="G21" i="1"/>
  <c r="AX6" i="46188"/>
  <c r="IL6" i="5084"/>
  <c r="H6" i="1"/>
  <c r="IL7" i="5084"/>
  <c r="AX7" i="46188"/>
  <c r="H7" i="1"/>
  <c r="HN6" i="5084"/>
  <c r="AQ6" i="46188"/>
  <c r="G6" i="1"/>
  <c r="FL9" i="5084"/>
  <c r="F9" i="1"/>
  <c r="AJ9" i="46188"/>
  <c r="AQ12" i="46188"/>
  <c r="G12" i="1"/>
  <c r="AX13" i="46188"/>
  <c r="H13" i="1"/>
  <c r="JQ9" i="5084"/>
  <c r="BL9" i="46188"/>
  <c r="BI9" i="5084"/>
  <c r="N9" i="46188"/>
  <c r="C9" i="1"/>
  <c r="AJ13" i="46188"/>
  <c r="F13" i="1"/>
  <c r="G10" i="1"/>
  <c r="AQ10" i="46188"/>
  <c r="G13" i="46188"/>
  <c r="B13" i="1"/>
  <c r="AX14" i="46188"/>
  <c r="H14" i="1"/>
  <c r="CC10" i="5084"/>
  <c r="AJ10" i="46188"/>
  <c r="F10" i="1"/>
  <c r="AQ14" i="46188"/>
  <c r="G14" i="1"/>
  <c r="FL7" i="5084"/>
  <c r="AJ7" i="46188"/>
  <c r="F7" i="1"/>
  <c r="FL6" i="5084"/>
  <c r="F6" i="1"/>
  <c r="AJ6" i="46188"/>
  <c r="C12" i="1"/>
  <c r="N12" i="46188"/>
  <c r="N14" i="46188"/>
  <c r="C14" i="1"/>
  <c r="AJ21" i="46188"/>
  <c r="F21" i="1"/>
  <c r="AQ15" i="46188"/>
  <c r="G15" i="1"/>
  <c r="AX21" i="46188"/>
  <c r="H21" i="1"/>
  <c r="CF10" i="5084"/>
  <c r="JO9" i="5084"/>
  <c r="BJ9" i="46188"/>
  <c r="FK10" i="5084"/>
  <c r="G12" i="46188"/>
  <c r="B12" i="1"/>
  <c r="AX15" i="46188"/>
  <c r="H15" i="1"/>
  <c r="Y9" i="5084"/>
  <c r="B9" i="1"/>
  <c r="G9" i="46188"/>
  <c r="JM8" i="5084"/>
  <c r="BH8" i="46188"/>
  <c r="AJ14" i="46188"/>
  <c r="F14" i="1"/>
  <c r="HN8" i="5084"/>
  <c r="AQ8" i="46188"/>
  <c r="G8" i="1"/>
  <c r="FL8" i="5084"/>
  <c r="AJ8" i="46188"/>
  <c r="F8" i="1"/>
  <c r="IH10" i="5084"/>
  <c r="F15" i="1"/>
  <c r="AJ15" i="46188"/>
  <c r="HN7" i="5084"/>
  <c r="AQ7" i="46188"/>
  <c r="G7" i="1"/>
  <c r="N10" i="46188"/>
  <c r="C10" i="1"/>
  <c r="C11" i="1"/>
  <c r="N11" i="46188"/>
  <c r="BI8" i="5084"/>
  <c r="N8" i="46188"/>
  <c r="C8" i="1"/>
  <c r="JJ7" i="5084"/>
  <c r="BE7" i="46188"/>
  <c r="I7" i="1"/>
  <c r="Y49" i="5088"/>
  <c r="BE11" i="46188"/>
  <c r="I11" i="1"/>
  <c r="AX9" i="46188"/>
  <c r="IL9" i="5084"/>
  <c r="H9" i="1"/>
  <c r="FJ10" i="5084"/>
  <c r="JF10" i="5084"/>
  <c r="JL8" i="5084"/>
  <c r="BG8" i="46188"/>
  <c r="JQ7" i="5084"/>
  <c r="BL7" i="46188"/>
  <c r="G11" i="46188"/>
  <c r="B11" i="1"/>
  <c r="BE14" i="46188"/>
  <c r="I14" i="1"/>
  <c r="IL8" i="5084"/>
  <c r="AX8" i="46188"/>
  <c r="H8" i="1"/>
  <c r="AX10" i="46188"/>
  <c r="H10" i="1"/>
  <c r="BE13" i="46188"/>
  <c r="I13" i="1"/>
  <c r="JO8" i="5084"/>
  <c r="BJ8" i="46188"/>
  <c r="G15" i="46188"/>
  <c r="B15" i="1"/>
  <c r="JN9" i="5084"/>
  <c r="BI9" i="46188"/>
  <c r="Y8" i="5084"/>
  <c r="G8" i="46188"/>
  <c r="B8" i="1"/>
  <c r="AJ12" i="46188"/>
  <c r="F12" i="1"/>
  <c r="BE21" i="46188"/>
  <c r="I21" i="1"/>
  <c r="AX11" i="46188"/>
  <c r="H11" i="1"/>
  <c r="G14" i="46188"/>
  <c r="B14" i="1"/>
  <c r="JN8" i="5084"/>
  <c r="BI8" i="46188"/>
  <c r="Y7" i="5084"/>
  <c r="G7" i="46188"/>
  <c r="B7" i="1"/>
  <c r="JL9" i="5084"/>
  <c r="BG9" i="46188"/>
  <c r="G10" i="46188"/>
  <c r="B10" i="1"/>
  <c r="JN7" i="5084"/>
  <c r="BI7" i="46188"/>
  <c r="JM7" i="5084"/>
  <c r="BH7" i="46188"/>
  <c r="HN9" i="5084"/>
  <c r="AQ9" i="46188"/>
  <c r="G9" i="1"/>
  <c r="AX12" i="46188"/>
  <c r="H12" i="1"/>
  <c r="DM10" i="5084"/>
  <c r="AQ11" i="46188"/>
  <c r="G11" i="1"/>
  <c r="N15" i="46188"/>
  <c r="C15" i="1"/>
  <c r="N21" i="46188"/>
  <c r="C21" i="1"/>
  <c r="N13" i="46188"/>
  <c r="C13" i="1"/>
  <c r="N7" i="46188"/>
  <c r="BI7" i="5084"/>
  <c r="C7" i="1"/>
  <c r="AQ13" i="46188"/>
  <c r="G13" i="1"/>
  <c r="AJ11" i="46188"/>
  <c r="F11" i="1"/>
  <c r="BE12" i="46188"/>
  <c r="I12" i="1"/>
  <c r="BE10" i="46188"/>
  <c r="I10" i="1"/>
  <c r="IK10" i="5084"/>
  <c r="BG7" i="46188"/>
  <c r="JL7" i="5084"/>
  <c r="FG10" i="5084"/>
  <c r="BD10" i="5084"/>
  <c r="JQ8" i="5084"/>
  <c r="BL8" i="46188"/>
  <c r="JQ6" i="5084"/>
  <c r="BL6" i="46188"/>
  <c r="BH10" i="5084"/>
  <c r="JN78" i="5088"/>
  <c r="JN94" i="5088"/>
  <c r="BE94" i="46188" s="1"/>
  <c r="JN87" i="5088"/>
  <c r="BE87" i="46188" s="1"/>
  <c r="JN68" i="5088"/>
  <c r="I68" i="1" s="1"/>
  <c r="JN22" i="5088"/>
  <c r="JN31" i="5088"/>
  <c r="JN32" i="5088"/>
  <c r="JN43" i="5088"/>
  <c r="JN15" i="5088"/>
  <c r="JN107" i="5088"/>
  <c r="IP108" i="5088"/>
  <c r="IP81" i="5088"/>
  <c r="JN81" i="5088"/>
  <c r="JN76" i="5088"/>
  <c r="IP92" i="5088"/>
  <c r="AX92" i="46188" s="1"/>
  <c r="JN90" i="5088"/>
  <c r="BE90" i="46188" s="1"/>
  <c r="IP90" i="5088"/>
  <c r="AX90" i="46188" s="1"/>
  <c r="IP91" i="5088"/>
  <c r="AX91" i="46188" s="1"/>
  <c r="I67" i="1"/>
  <c r="JN36" i="5088"/>
  <c r="IP44" i="5088"/>
  <c r="IP47" i="5088"/>
  <c r="AX46" i="46188" s="1"/>
  <c r="JN23" i="5088"/>
  <c r="IP23" i="5088"/>
  <c r="JN8" i="5088"/>
  <c r="JN9" i="5088"/>
  <c r="JN6" i="5088"/>
  <c r="DT41" i="5088"/>
  <c r="DT98" i="5088"/>
  <c r="AC98" i="46188" s="1"/>
  <c r="DT34" i="5088"/>
  <c r="DT22" i="5088"/>
  <c r="DT78" i="5088"/>
  <c r="DT25" i="5088"/>
  <c r="D69" i="1"/>
  <c r="DT45" i="5088"/>
  <c r="DT86" i="5088"/>
  <c r="AC86" i="46188" s="1"/>
  <c r="DT7" i="5088"/>
  <c r="DT12" i="5088"/>
  <c r="U96" i="46188"/>
  <c r="U98" i="46188"/>
  <c r="DT96" i="5088"/>
  <c r="AC96" i="46188" s="1"/>
  <c r="DT8" i="5088"/>
  <c r="DT69" i="5088"/>
  <c r="E69" i="1" s="1"/>
  <c r="U93" i="46188"/>
  <c r="DT93" i="5088"/>
  <c r="AC93" i="46188" s="1"/>
  <c r="DT44" i="5088"/>
  <c r="DT42" i="5088"/>
  <c r="E64" i="1"/>
  <c r="DT32" i="5088"/>
  <c r="U95" i="46188"/>
  <c r="DT95" i="5088"/>
  <c r="AC95" i="46188" s="1"/>
  <c r="DT31" i="5088"/>
  <c r="DT77" i="5088"/>
  <c r="DT90" i="5088"/>
  <c r="AC90" i="46188" s="1"/>
  <c r="DT47" i="5088"/>
  <c r="AC46" i="46188" s="1"/>
  <c r="D64" i="1"/>
  <c r="DT17" i="5088"/>
  <c r="U99" i="46188"/>
  <c r="DT99" i="5088"/>
  <c r="AC99" i="46188" s="1"/>
  <c r="DT38" i="5088"/>
  <c r="DT35" i="5088"/>
  <c r="DT29" i="5088"/>
  <c r="DT43" i="5088"/>
  <c r="D67" i="1"/>
  <c r="E67" i="1"/>
  <c r="DT14" i="5088"/>
  <c r="DT39" i="5088"/>
  <c r="DT105" i="5088"/>
  <c r="DT11" i="5088"/>
  <c r="DT23" i="5088"/>
  <c r="DT9" i="5088"/>
  <c r="DT15" i="5088"/>
  <c r="DT26" i="5088"/>
  <c r="U86" i="46188"/>
  <c r="DT40" i="5088"/>
  <c r="U92" i="46188"/>
  <c r="DT92" i="5088"/>
  <c r="AC92" i="46188" s="1"/>
  <c r="U89" i="46188"/>
  <c r="DT89" i="5088"/>
  <c r="AC89" i="46188" s="1"/>
  <c r="U94" i="46188"/>
  <c r="DT94" i="5088"/>
  <c r="AC94" i="46188" s="1"/>
  <c r="DT13" i="5088"/>
  <c r="DT87" i="5088"/>
  <c r="AC87" i="46188" s="1"/>
  <c r="U87" i="46188"/>
  <c r="U84" i="46188"/>
  <c r="DT84" i="5088"/>
  <c r="AC84" i="46188" s="1"/>
  <c r="DT36" i="5088"/>
  <c r="U91" i="46188"/>
  <c r="DT91" i="5088"/>
  <c r="AC91" i="46188" s="1"/>
  <c r="DT37" i="5088"/>
  <c r="U90" i="46188"/>
  <c r="DT10" i="5088"/>
  <c r="DT68" i="5088"/>
  <c r="E68" i="1" s="1"/>
  <c r="D68" i="1"/>
  <c r="AE110" i="5088"/>
  <c r="AE112" i="5088" s="1"/>
  <c r="M110" i="5088"/>
  <c r="M112" i="5088" s="1"/>
  <c r="HR100" i="5088"/>
  <c r="S110" i="5088"/>
  <c r="S112" i="5088" s="1"/>
  <c r="FP100" i="5088"/>
  <c r="HR108" i="5088"/>
  <c r="HR49" i="5088"/>
  <c r="FP108" i="5088"/>
  <c r="FP49" i="5088"/>
  <c r="AC29" i="46188" l="1"/>
  <c r="E29" i="1"/>
  <c r="J29" i="1" s="1"/>
  <c r="BM28" i="46188"/>
  <c r="BM29" i="46188"/>
  <c r="BK110" i="5088"/>
  <c r="BK112" i="5088" s="1"/>
  <c r="JV49" i="5088"/>
  <c r="BM49" i="46188" s="1"/>
  <c r="BM103" i="46188"/>
  <c r="JV108" i="5088"/>
  <c r="BM108" i="46188" s="1"/>
  <c r="BM76" i="46188"/>
  <c r="JV100" i="5088"/>
  <c r="BM100" i="46188" s="1"/>
  <c r="BM68" i="46188"/>
  <c r="JV73" i="5088"/>
  <c r="BL108" i="46188"/>
  <c r="JN18" i="5088"/>
  <c r="BM47" i="46188"/>
  <c r="BM46" i="46188"/>
  <c r="BK18" i="46188"/>
  <c r="AJ110" i="5088"/>
  <c r="AJ112" i="5088" s="1"/>
  <c r="AM110" i="5088"/>
  <c r="AM112" i="5088" s="1"/>
  <c r="AL110" i="5088"/>
  <c r="AL112" i="5088" s="1"/>
  <c r="J68" i="1"/>
  <c r="E17" i="1"/>
  <c r="AC17" i="46188"/>
  <c r="U17" i="46188"/>
  <c r="D17" i="1"/>
  <c r="J64" i="1"/>
  <c r="J67" i="1"/>
  <c r="J69" i="1"/>
  <c r="JP10" i="5084"/>
  <c r="U22" i="46188"/>
  <c r="D22" i="1"/>
  <c r="D84" i="1"/>
  <c r="D94" i="1"/>
  <c r="D90" i="1"/>
  <c r="D47" i="1"/>
  <c r="U47" i="46188"/>
  <c r="D96" i="1"/>
  <c r="I94" i="1"/>
  <c r="D86" i="1"/>
  <c r="D87" i="1"/>
  <c r="D92" i="1"/>
  <c r="D95" i="1"/>
  <c r="D89" i="1"/>
  <c r="U77" i="46188"/>
  <c r="D77" i="1"/>
  <c r="D91" i="1"/>
  <c r="I22" i="1"/>
  <c r="BE22" i="46188"/>
  <c r="U81" i="46188"/>
  <c r="D81" i="1"/>
  <c r="D99" i="1"/>
  <c r="D98" i="1"/>
  <c r="D78" i="1"/>
  <c r="U78" i="46188"/>
  <c r="I81" i="1"/>
  <c r="BE81" i="46188"/>
  <c r="I87" i="1"/>
  <c r="I78" i="1"/>
  <c r="BE78" i="46188"/>
  <c r="I23" i="1"/>
  <c r="BE23" i="46188"/>
  <c r="BE43" i="46188"/>
  <c r="I43" i="1"/>
  <c r="BE32" i="46188"/>
  <c r="I32" i="1"/>
  <c r="BE31" i="46188"/>
  <c r="I31" i="1"/>
  <c r="D93" i="1"/>
  <c r="U23" i="46188"/>
  <c r="D23" i="1"/>
  <c r="U25" i="46188"/>
  <c r="D25" i="1"/>
  <c r="U44" i="46188"/>
  <c r="D44" i="1"/>
  <c r="U45" i="46188"/>
  <c r="D45" i="1"/>
  <c r="D35" i="1"/>
  <c r="U35" i="46188"/>
  <c r="D40" i="1"/>
  <c r="U40" i="46188"/>
  <c r="D39" i="1"/>
  <c r="U39" i="46188"/>
  <c r="U37" i="46188"/>
  <c r="D37" i="1"/>
  <c r="D31" i="1"/>
  <c r="U31" i="46188"/>
  <c r="D27" i="1"/>
  <c r="U27" i="46188"/>
  <c r="U42" i="46188"/>
  <c r="D42" i="1"/>
  <c r="U38" i="46188"/>
  <c r="D38" i="1"/>
  <c r="U28" i="46188"/>
  <c r="U34" i="46188"/>
  <c r="D34" i="1"/>
  <c r="BM21" i="46188"/>
  <c r="I90" i="1"/>
  <c r="U41" i="46188"/>
  <c r="D41" i="1"/>
  <c r="BE36" i="46188"/>
  <c r="I36" i="1"/>
  <c r="U36" i="46188"/>
  <c r="D36" i="1"/>
  <c r="H91" i="1"/>
  <c r="H92" i="1"/>
  <c r="H47" i="1"/>
  <c r="AX47" i="46188"/>
  <c r="H44" i="1"/>
  <c r="AX44" i="46188"/>
  <c r="H23" i="1"/>
  <c r="AX23" i="46188"/>
  <c r="F110" i="46188"/>
  <c r="F112" i="46188" s="1"/>
  <c r="D43" i="1"/>
  <c r="U43" i="46188"/>
  <c r="D32" i="1"/>
  <c r="U32" i="46188"/>
  <c r="D26" i="1"/>
  <c r="U26" i="46188"/>
  <c r="H90" i="1"/>
  <c r="AX81" i="46188"/>
  <c r="H81" i="1"/>
  <c r="AC28" i="46188"/>
  <c r="E31" i="1"/>
  <c r="AC31" i="46188"/>
  <c r="AC34" i="46188"/>
  <c r="E34" i="1"/>
  <c r="E91" i="1"/>
  <c r="AC26" i="46188"/>
  <c r="E26" i="1"/>
  <c r="E38" i="1"/>
  <c r="AC38" i="46188"/>
  <c r="E96" i="1"/>
  <c r="E45" i="1"/>
  <c r="AC45" i="46188"/>
  <c r="AC78" i="46188"/>
  <c r="E78" i="1"/>
  <c r="E77" i="1"/>
  <c r="AC77" i="46188"/>
  <c r="E37" i="1"/>
  <c r="AC37" i="46188"/>
  <c r="E92" i="1"/>
  <c r="E95" i="1"/>
  <c r="AC23" i="46188"/>
  <c r="E23" i="1"/>
  <c r="E99" i="1"/>
  <c r="AC47" i="46188"/>
  <c r="E47" i="1"/>
  <c r="E93" i="1"/>
  <c r="E98" i="1"/>
  <c r="E44" i="1"/>
  <c r="AC44" i="46188"/>
  <c r="E87" i="1"/>
  <c r="E36" i="1"/>
  <c r="AC36" i="46188"/>
  <c r="AC43" i="46188"/>
  <c r="E43" i="1"/>
  <c r="AC32" i="46188"/>
  <c r="E32" i="1"/>
  <c r="E86" i="1"/>
  <c r="E40" i="1"/>
  <c r="AC40" i="46188"/>
  <c r="E90" i="1"/>
  <c r="E89" i="1"/>
  <c r="AC35" i="46188"/>
  <c r="E35" i="1"/>
  <c r="AC22" i="46188"/>
  <c r="E22" i="1"/>
  <c r="AC42" i="46188"/>
  <c r="E42" i="1"/>
  <c r="BK108" i="46188"/>
  <c r="E84" i="1"/>
  <c r="E94" i="1"/>
  <c r="E39" i="1"/>
  <c r="AC39" i="46188"/>
  <c r="AC25" i="46188"/>
  <c r="E25" i="1"/>
  <c r="AC41" i="46188"/>
  <c r="E41" i="1"/>
  <c r="E110" i="46188"/>
  <c r="E112" i="46188" s="1"/>
  <c r="BM15" i="46188"/>
  <c r="JM10" i="5084"/>
  <c r="JO10" i="5084"/>
  <c r="D110" i="46188"/>
  <c r="D112" i="46188" s="1"/>
  <c r="AC54" i="46188"/>
  <c r="E54" i="1"/>
  <c r="H57" i="1"/>
  <c r="BE107" i="46188"/>
  <c r="I107" i="1"/>
  <c r="AC67" i="46188"/>
  <c r="U105" i="46188"/>
  <c r="D105" i="1"/>
  <c r="BE54" i="46188"/>
  <c r="I54" i="1"/>
  <c r="F100" i="1"/>
  <c r="AJ100" i="46188"/>
  <c r="U68" i="46188"/>
  <c r="C108" i="1"/>
  <c r="N108" i="46188"/>
  <c r="G100" i="1"/>
  <c r="AQ100" i="46188"/>
  <c r="AC68" i="46188"/>
  <c r="AC59" i="46188"/>
  <c r="E59" i="1"/>
  <c r="U107" i="46188"/>
  <c r="D107" i="1"/>
  <c r="U76" i="46188"/>
  <c r="D76" i="1"/>
  <c r="U63" i="46188"/>
  <c r="D63" i="1"/>
  <c r="U69" i="46188"/>
  <c r="BE60" i="46188"/>
  <c r="I60" i="1"/>
  <c r="BE76" i="46188"/>
  <c r="I76" i="1"/>
  <c r="G108" i="46188"/>
  <c r="B108" i="1"/>
  <c r="AC64" i="46188"/>
  <c r="BM54" i="46188"/>
  <c r="U67" i="46188"/>
  <c r="U59" i="46188"/>
  <c r="D59" i="1"/>
  <c r="D62" i="1"/>
  <c r="U62" i="46188"/>
  <c r="I57" i="1"/>
  <c r="AQ108" i="46188"/>
  <c r="G108" i="1"/>
  <c r="E63" i="1"/>
  <c r="AC63" i="46188"/>
  <c r="D57" i="1"/>
  <c r="AC105" i="46188"/>
  <c r="E105" i="1"/>
  <c r="AC62" i="46188"/>
  <c r="E62" i="1"/>
  <c r="CG6" i="5084"/>
  <c r="U6" i="46188"/>
  <c r="D6" i="1"/>
  <c r="E57" i="1"/>
  <c r="G100" i="46188"/>
  <c r="B100" i="1"/>
  <c r="BE68" i="46188"/>
  <c r="AJ108" i="46188"/>
  <c r="F108" i="1"/>
  <c r="U56" i="46188"/>
  <c r="D56" i="1"/>
  <c r="U64" i="46188"/>
  <c r="BE67" i="46188"/>
  <c r="BE62" i="46188"/>
  <c r="I62" i="1"/>
  <c r="N100" i="46188"/>
  <c r="C100" i="1"/>
  <c r="U103" i="46188"/>
  <c r="D103" i="1"/>
  <c r="AC60" i="46188"/>
  <c r="E60" i="1"/>
  <c r="AC69" i="46188"/>
  <c r="U60" i="46188"/>
  <c r="D60" i="1"/>
  <c r="AX108" i="46188"/>
  <c r="H108" i="1"/>
  <c r="BI10" i="5084"/>
  <c r="IL10" i="5084"/>
  <c r="C49" i="1"/>
  <c r="N49" i="46188"/>
  <c r="AC13" i="46188"/>
  <c r="E13" i="1"/>
  <c r="N18" i="46188"/>
  <c r="C18" i="1"/>
  <c r="JR7" i="5084"/>
  <c r="BM7" i="46188"/>
  <c r="AC10" i="46188"/>
  <c r="E10" i="1"/>
  <c r="U13" i="46188"/>
  <c r="D13" i="1"/>
  <c r="AC11" i="46188"/>
  <c r="E11" i="1"/>
  <c r="D21" i="1"/>
  <c r="U21" i="46188"/>
  <c r="JR9" i="5084"/>
  <c r="BM9" i="46188"/>
  <c r="U10" i="46188"/>
  <c r="D10" i="1"/>
  <c r="CG9" i="5084"/>
  <c r="D9" i="1"/>
  <c r="U9" i="46188"/>
  <c r="JN10" i="5084"/>
  <c r="AJ49" i="46188"/>
  <c r="F49" i="1"/>
  <c r="AC15" i="46188"/>
  <c r="E15" i="1"/>
  <c r="E12" i="1"/>
  <c r="AC12" i="46188"/>
  <c r="JJ6" i="5084"/>
  <c r="BE6" i="46188"/>
  <c r="I6" i="1"/>
  <c r="D14" i="1"/>
  <c r="U14" i="46188"/>
  <c r="CG8" i="5084"/>
  <c r="U8" i="46188"/>
  <c r="D8" i="1"/>
  <c r="DP8" i="5084"/>
  <c r="AC8" i="46188"/>
  <c r="E8" i="1"/>
  <c r="JJ9" i="5084"/>
  <c r="BE9" i="46188"/>
  <c r="I9" i="1"/>
  <c r="G49" i="46188"/>
  <c r="B49" i="1"/>
  <c r="AQ49" i="46188"/>
  <c r="G49" i="1"/>
  <c r="U15" i="46188"/>
  <c r="D15" i="1"/>
  <c r="U7" i="46188"/>
  <c r="CG7" i="5084"/>
  <c r="D7" i="1"/>
  <c r="AX18" i="46188"/>
  <c r="H18" i="1"/>
  <c r="BE15" i="46188"/>
  <c r="I15" i="1"/>
  <c r="JQ10" i="5084"/>
  <c r="JR8" i="5084"/>
  <c r="BM8" i="46188"/>
  <c r="U11" i="46188"/>
  <c r="D11" i="1"/>
  <c r="U12" i="46188"/>
  <c r="D12" i="1"/>
  <c r="AJ18" i="46188"/>
  <c r="F18" i="1"/>
  <c r="AC14" i="46188"/>
  <c r="E14" i="1"/>
  <c r="DP9" i="5084"/>
  <c r="AC9" i="46188"/>
  <c r="E9" i="1"/>
  <c r="AQ18" i="46188"/>
  <c r="G18" i="1"/>
  <c r="DP7" i="5084"/>
  <c r="AC7" i="46188"/>
  <c r="E7" i="1"/>
  <c r="JJ8" i="5084"/>
  <c r="BE8" i="46188"/>
  <c r="I8" i="1"/>
  <c r="FL10" i="5084"/>
  <c r="HN10" i="5084"/>
  <c r="IP100" i="5088"/>
  <c r="JN103" i="5088"/>
  <c r="JN100" i="5088"/>
  <c r="JN47" i="5088"/>
  <c r="BE46" i="46188" s="1"/>
  <c r="DT6" i="5088"/>
  <c r="DT18" i="5088" s="1"/>
  <c r="DT76" i="5088"/>
  <c r="DT108" i="5088"/>
  <c r="DT81" i="5088"/>
  <c r="DT27" i="5088"/>
  <c r="DT103" i="5088"/>
  <c r="DT107" i="5088"/>
  <c r="DT21" i="5088"/>
  <c r="AN110" i="5088" l="1"/>
  <c r="AN112" i="5088" s="1"/>
  <c r="J17" i="1"/>
  <c r="J12" i="1"/>
  <c r="J99" i="1"/>
  <c r="J95" i="1"/>
  <c r="J45" i="1"/>
  <c r="J84" i="1"/>
  <c r="J35" i="1"/>
  <c r="J22" i="1"/>
  <c r="J93" i="1"/>
  <c r="J77" i="1"/>
  <c r="J94" i="1"/>
  <c r="J41" i="1"/>
  <c r="J92" i="1"/>
  <c r="J91" i="1"/>
  <c r="J96" i="1"/>
  <c r="J89" i="1"/>
  <c r="J98" i="1"/>
  <c r="J86" i="1"/>
  <c r="I47" i="1"/>
  <c r="J47" i="1" s="1"/>
  <c r="BE47" i="46188"/>
  <c r="J25" i="1"/>
  <c r="J23" i="1"/>
  <c r="J40" i="1"/>
  <c r="J78" i="1"/>
  <c r="J87" i="1"/>
  <c r="J31" i="1"/>
  <c r="J36" i="1"/>
  <c r="J44" i="1"/>
  <c r="J42" i="1"/>
  <c r="J39" i="1"/>
  <c r="J38" i="1"/>
  <c r="J34" i="1"/>
  <c r="J37" i="1"/>
  <c r="J43" i="1"/>
  <c r="J90" i="1"/>
  <c r="J26" i="1"/>
  <c r="J32" i="1"/>
  <c r="E27" i="1"/>
  <c r="J27" i="1" s="1"/>
  <c r="AC27" i="46188"/>
  <c r="AC81" i="46188"/>
  <c r="E81" i="1"/>
  <c r="J81" i="1" s="1"/>
  <c r="J57" i="1"/>
  <c r="J54" i="1"/>
  <c r="J63" i="1"/>
  <c r="J62" i="1"/>
  <c r="J59" i="1"/>
  <c r="J60" i="1"/>
  <c r="J105" i="1"/>
  <c r="J7" i="1"/>
  <c r="E103" i="1"/>
  <c r="AC103" i="46188"/>
  <c r="BE100" i="46188"/>
  <c r="I100" i="1"/>
  <c r="AC108" i="46188"/>
  <c r="E108" i="1"/>
  <c r="AC18" i="46188"/>
  <c r="DP6" i="5084"/>
  <c r="DP10" i="5084" s="1"/>
  <c r="E6" i="1"/>
  <c r="AC6" i="46188"/>
  <c r="JN108" i="5088"/>
  <c r="BE103" i="46188"/>
  <c r="I103" i="1"/>
  <c r="AC56" i="46188"/>
  <c r="E56" i="1"/>
  <c r="J56" i="1" s="1"/>
  <c r="J14" i="1"/>
  <c r="U108" i="46188"/>
  <c r="D108" i="1"/>
  <c r="AC76" i="46188"/>
  <c r="E76" i="1"/>
  <c r="J76" i="1" s="1"/>
  <c r="H100" i="1"/>
  <c r="AX100" i="46188"/>
  <c r="AC107" i="46188"/>
  <c r="E107" i="1"/>
  <c r="J107" i="1" s="1"/>
  <c r="U100" i="46188"/>
  <c r="D100" i="1"/>
  <c r="J11" i="1"/>
  <c r="J8" i="1"/>
  <c r="J9" i="1"/>
  <c r="J10" i="1"/>
  <c r="J13" i="1"/>
  <c r="J15" i="1"/>
  <c r="AX49" i="46188"/>
  <c r="H49" i="1"/>
  <c r="JJ10" i="5084"/>
  <c r="AC21" i="46188"/>
  <c r="E21" i="1"/>
  <c r="J21" i="1" s="1"/>
  <c r="U18" i="46188"/>
  <c r="D18" i="1"/>
  <c r="BE18" i="46188"/>
  <c r="I18" i="1"/>
  <c r="CG10" i="5084"/>
  <c r="U49" i="46188"/>
  <c r="D49" i="1"/>
  <c r="DT100" i="5088"/>
  <c r="DT49" i="5088"/>
  <c r="AQ110" i="5088" l="1"/>
  <c r="AQ112" i="5088" s="1"/>
  <c r="AO110" i="5088"/>
  <c r="AO112" i="5088" s="1"/>
  <c r="E18" i="1"/>
  <c r="BE108" i="46188"/>
  <c r="I108" i="1"/>
  <c r="J108" i="1" s="1"/>
  <c r="AC100" i="46188"/>
  <c r="E100" i="1"/>
  <c r="J100" i="1" s="1"/>
  <c r="J103" i="1"/>
  <c r="E49" i="1"/>
  <c r="AC49" i="46188"/>
  <c r="BE49" i="46188"/>
  <c r="I49" i="1"/>
  <c r="AP110" i="5088" l="1"/>
  <c r="AP112" i="5088" s="1"/>
  <c r="AR110" i="5088"/>
  <c r="AR112" i="5088" s="1"/>
  <c r="J49" i="1"/>
  <c r="Y6" i="5088"/>
  <c r="Y18" i="5088" s="1"/>
  <c r="JV6" i="5088"/>
  <c r="JV18" i="5088" s="1"/>
  <c r="AS110" i="5088" l="1"/>
  <c r="AS112" i="5088" s="1"/>
  <c r="AT110" i="5088"/>
  <c r="AT112" i="5088" s="1"/>
  <c r="BM18" i="46188"/>
  <c r="B6" i="1"/>
  <c r="J6" i="1" s="1"/>
  <c r="G18" i="46188"/>
  <c r="Y6" i="5084"/>
  <c r="Y10" i="5084" s="1"/>
  <c r="G6" i="46188"/>
  <c r="JR6" i="5084"/>
  <c r="JR10" i="5084" s="1"/>
  <c r="BM6" i="46188"/>
  <c r="JL6" i="5084"/>
  <c r="JL10" i="5084" s="1"/>
  <c r="BG6" i="46188"/>
  <c r="AU110" i="5088" l="1"/>
  <c r="AU112" i="5088" s="1"/>
  <c r="B18" i="1"/>
  <c r="J18" i="1" s="1"/>
  <c r="AV110" i="5088" l="1"/>
  <c r="AV112" i="5088" s="1"/>
  <c r="AY110" i="5088" l="1"/>
  <c r="AY112" i="5088" s="1"/>
  <c r="I73" i="46188" l="1"/>
  <c r="I110" i="46188" s="1"/>
  <c r="I112" i="46188" s="1"/>
  <c r="BE110" i="5088"/>
  <c r="BE112" i="5088" s="1"/>
  <c r="AZ110" i="5088"/>
  <c r="AZ112" i="5088" s="1"/>
  <c r="BA110" i="5088" l="1"/>
  <c r="BA112" i="5088" s="1"/>
  <c r="J73" i="46188"/>
  <c r="J110" i="46188" s="1"/>
  <c r="J112" i="46188" s="1"/>
  <c r="BF110" i="5088"/>
  <c r="BF112" i="5088" s="1"/>
  <c r="G110" i="5088"/>
  <c r="G112" i="5088" s="1"/>
  <c r="T73" i="5088"/>
  <c r="B70" i="46188"/>
  <c r="BD110" i="5088" l="1"/>
  <c r="BD112" i="5088" s="1"/>
  <c r="BC110" i="5088"/>
  <c r="BC112" i="5088" s="1"/>
  <c r="BB110" i="5088"/>
  <c r="BB112" i="5088" s="1"/>
  <c r="K73" i="46188"/>
  <c r="K110" i="46188" s="1"/>
  <c r="K112" i="46188" s="1"/>
  <c r="BG110" i="5088"/>
  <c r="BG112" i="5088" s="1"/>
  <c r="B73" i="46188"/>
  <c r="B110" i="46188" s="1"/>
  <c r="B112" i="46188" s="1"/>
  <c r="T110" i="5088"/>
  <c r="T112" i="5088" s="1"/>
  <c r="B110" i="5088"/>
  <c r="B112" i="5088" s="1"/>
  <c r="L73" i="46188" l="1"/>
  <c r="L110" i="46188" s="1"/>
  <c r="L112" i="46188" s="1"/>
  <c r="BH110" i="5088"/>
  <c r="BH112" i="5088" s="1"/>
  <c r="M73" i="46188"/>
  <c r="M110" i="46188" s="1"/>
  <c r="M112" i="46188" s="1"/>
  <c r="I70" i="46188"/>
  <c r="G70" i="46188"/>
  <c r="B70" i="1"/>
  <c r="Y73" i="5088"/>
  <c r="J70" i="46188" l="1"/>
  <c r="B73" i="1"/>
  <c r="Y110" i="5088"/>
  <c r="G73" i="46188"/>
  <c r="G110" i="46188" s="1"/>
  <c r="G112" i="46188" s="1"/>
  <c r="K70" i="46188" l="1"/>
  <c r="L70" i="46188"/>
  <c r="B110" i="1"/>
  <c r="Y112" i="5088"/>
  <c r="B112" i="1" s="1"/>
  <c r="M70" i="46188" l="1"/>
  <c r="C70" i="1" l="1"/>
  <c r="N70" i="46188"/>
  <c r="C73" i="1" l="1"/>
  <c r="N73" i="46188"/>
  <c r="N110" i="46188" s="1"/>
  <c r="N112" i="46188" s="1"/>
  <c r="C110" i="1" l="1"/>
  <c r="C112" i="1"/>
  <c r="BL110" i="5088"/>
  <c r="BL112" i="5088" s="1"/>
  <c r="BM110" i="5088" l="1"/>
  <c r="BM112" i="5088" s="1"/>
  <c r="BN110" i="5088" l="1"/>
  <c r="BN112" i="5088" s="1"/>
  <c r="BQ110" i="5088" l="1"/>
  <c r="BQ112" i="5088" s="1"/>
  <c r="BO110" i="5088"/>
  <c r="BO112" i="5088" s="1"/>
  <c r="BP110" i="5088" l="1"/>
  <c r="BP112" i="5088" s="1"/>
  <c r="BR110" i="5088" l="1"/>
  <c r="BR112" i="5088" s="1"/>
  <c r="BS110" i="5088"/>
  <c r="BS112" i="5088" s="1"/>
  <c r="BW110" i="5088" l="1"/>
  <c r="BW112" i="5088" s="1"/>
  <c r="BT110" i="5088"/>
  <c r="BT112" i="5088" s="1"/>
  <c r="BU110" i="5088"/>
  <c r="BU112" i="5088" s="1"/>
  <c r="BV110" i="5088"/>
  <c r="BV112" i="5088" s="1"/>
  <c r="BX110" i="5088" l="1"/>
  <c r="BX112" i="5088" s="1"/>
  <c r="BY110" i="5088" l="1"/>
  <c r="BY112" i="5088" s="1"/>
  <c r="P73" i="46188"/>
  <c r="P110" i="46188" s="1"/>
  <c r="P112" i="46188" s="1"/>
  <c r="CE110" i="5088"/>
  <c r="CE112" i="5088" s="1"/>
  <c r="BZ110" i="5088" l="1"/>
  <c r="BZ112" i="5088" s="1"/>
  <c r="Q73" i="46188"/>
  <c r="Q110" i="46188" s="1"/>
  <c r="Q112" i="46188" s="1"/>
  <c r="CF110" i="5088"/>
  <c r="CF112" i="5088" s="1"/>
  <c r="CA110" i="5088" l="1"/>
  <c r="CA112" i="5088" s="1"/>
  <c r="R73" i="46188"/>
  <c r="R110" i="46188" s="1"/>
  <c r="R112" i="46188" s="1"/>
  <c r="CG110" i="5088"/>
  <c r="CG112" i="5088" s="1"/>
  <c r="S73" i="46188" l="1"/>
  <c r="S110" i="46188" s="1"/>
  <c r="S112" i="46188" s="1"/>
  <c r="CH110" i="5088"/>
  <c r="CH112" i="5088" s="1"/>
  <c r="CD110" i="5088"/>
  <c r="CD112" i="5088" s="1"/>
  <c r="CB110" i="5088"/>
  <c r="CB112" i="5088" s="1"/>
  <c r="CI110" i="5088"/>
  <c r="T73" i="46188" l="1"/>
  <c r="T110" i="46188" s="1"/>
  <c r="T112" i="46188" s="1"/>
  <c r="CI112" i="5088"/>
  <c r="P70" i="46188"/>
  <c r="T70" i="46188" l="1"/>
  <c r="S70" i="46188"/>
  <c r="R70" i="46188"/>
  <c r="Q70" i="46188"/>
  <c r="D70" i="1" l="1"/>
  <c r="U70" i="46188"/>
  <c r="D73" i="1" l="1"/>
  <c r="U73" i="46188"/>
  <c r="U110" i="46188" s="1"/>
  <c r="U112" i="46188" s="1"/>
  <c r="CK110" i="5088"/>
  <c r="CL110" i="5088"/>
  <c r="CL112" i="5088" s="1"/>
  <c r="CM110" i="5088"/>
  <c r="CM112" i="5088" s="1"/>
  <c r="CK112" i="5088" l="1"/>
  <c r="D112" i="1" s="1"/>
  <c r="D110" i="1"/>
  <c r="CN110" i="5088"/>
  <c r="CN112" i="5088" s="1"/>
  <c r="CO110" i="5088" l="1"/>
  <c r="CO112" i="5088" s="1"/>
  <c r="CP110" i="5088" l="1"/>
  <c r="CP112" i="5088" s="1"/>
  <c r="CQ110" i="5088" l="1"/>
  <c r="CQ112" i="5088" s="1"/>
  <c r="CR110" i="5088"/>
  <c r="CR112" i="5088" s="1"/>
  <c r="CS110" i="5088" l="1"/>
  <c r="CS112" i="5088" s="1"/>
  <c r="CT110" i="5088" l="1"/>
  <c r="CT112" i="5088" s="1"/>
  <c r="CU110" i="5088" l="1"/>
  <c r="CU112" i="5088" s="1"/>
  <c r="CV110" i="5088" l="1"/>
  <c r="CV112" i="5088" s="1"/>
  <c r="CW110" i="5088" l="1"/>
  <c r="CW112" i="5088" s="1"/>
  <c r="CY110" i="5088" l="1"/>
  <c r="CY112" i="5088" s="1"/>
  <c r="CX110" i="5088"/>
  <c r="CX112" i="5088" s="1"/>
  <c r="CZ110" i="5088" l="1"/>
  <c r="CZ112" i="5088" s="1"/>
  <c r="DA110" i="5088"/>
  <c r="DA112" i="5088" s="1"/>
  <c r="DB110" i="5088"/>
  <c r="DB112" i="5088" s="1"/>
  <c r="DC110" i="5088" l="1"/>
  <c r="DC112" i="5088" s="1"/>
  <c r="DF110" i="5088" l="1"/>
  <c r="DF112" i="5088" s="1"/>
  <c r="DD110" i="5088"/>
  <c r="DD112" i="5088" s="1"/>
  <c r="DE110" i="5088"/>
  <c r="DE112" i="5088" s="1"/>
  <c r="DG110" i="5088" l="1"/>
  <c r="DG112" i="5088" s="1"/>
  <c r="DN73" i="5088"/>
  <c r="DH110" i="5088" l="1"/>
  <c r="DH112" i="5088" s="1"/>
  <c r="DO73" i="5088"/>
  <c r="W73" i="46188"/>
  <c r="W110" i="46188" s="1"/>
  <c r="W112" i="46188" s="1"/>
  <c r="DN110" i="5088"/>
  <c r="DN112" i="5088" s="1"/>
  <c r="DI110" i="5088" l="1"/>
  <c r="DI112" i="5088" s="1"/>
  <c r="DP73" i="5088"/>
  <c r="X73" i="46188"/>
  <c r="X110" i="46188" s="1"/>
  <c r="X112" i="46188" s="1"/>
  <c r="DO110" i="5088"/>
  <c r="DO112" i="5088" s="1"/>
  <c r="DJ110" i="5088" l="1"/>
  <c r="DJ112" i="5088" s="1"/>
  <c r="DQ73" i="5088"/>
  <c r="Y73" i="46188"/>
  <c r="Y110" i="46188" s="1"/>
  <c r="Y112" i="46188" s="1"/>
  <c r="DP110" i="5088"/>
  <c r="DP112" i="5088" s="1"/>
  <c r="DK110" i="5088"/>
  <c r="DK112" i="5088" s="1"/>
  <c r="DR73" i="5088"/>
  <c r="Z73" i="46188" l="1"/>
  <c r="Z110" i="46188" s="1"/>
  <c r="Z112" i="46188" s="1"/>
  <c r="DQ110" i="5088"/>
  <c r="DQ112" i="5088" s="1"/>
  <c r="DR110" i="5088"/>
  <c r="DR112" i="5088" s="1"/>
  <c r="AA73" i="46188"/>
  <c r="AA110" i="46188" s="1"/>
  <c r="AA112" i="46188" s="1"/>
  <c r="DL110" i="5088"/>
  <c r="DL112" i="5088" s="1"/>
  <c r="DS73" i="5088"/>
  <c r="DM110" i="5088"/>
  <c r="DM112" i="5088" s="1"/>
  <c r="AB73" i="46188" l="1"/>
  <c r="AB110" i="46188" s="1"/>
  <c r="AB112" i="46188" s="1"/>
  <c r="DS110" i="5088"/>
  <c r="DS112" i="5088" s="1"/>
  <c r="W70" i="46188"/>
  <c r="Y70" i="46188" l="1"/>
  <c r="BL73" i="46188"/>
  <c r="BL110" i="46188" s="1"/>
  <c r="BL112" i="46188" s="1"/>
  <c r="X70" i="46188"/>
  <c r="Z70" i="46188" l="1"/>
  <c r="AB70" i="46188" l="1"/>
  <c r="AA70" i="46188"/>
  <c r="E70" i="1" l="1"/>
  <c r="AC70" i="46188"/>
  <c r="DT73" i="5088"/>
  <c r="E73" i="1" l="1"/>
  <c r="DT110" i="5088"/>
  <c r="AC73" i="46188"/>
  <c r="AC110" i="46188" s="1"/>
  <c r="AC112" i="46188" s="1"/>
  <c r="DU110" i="5088" l="1"/>
  <c r="DU112" i="5088" s="1"/>
  <c r="E110" i="1"/>
  <c r="DT112" i="5088"/>
  <c r="E112" i="1" s="1"/>
  <c r="DV110" i="5088" l="1"/>
  <c r="DV112" i="5088" s="1"/>
  <c r="DX110" i="5088" l="1"/>
  <c r="DX112" i="5088" s="1"/>
  <c r="DW110" i="5088"/>
  <c r="DW112" i="5088" s="1"/>
  <c r="DY110" i="5088" l="1"/>
  <c r="DY112" i="5088" s="1"/>
  <c r="DZ110" i="5088"/>
  <c r="DZ112" i="5088" s="1"/>
  <c r="EA110" i="5088" l="1"/>
  <c r="EA112" i="5088" s="1"/>
  <c r="EB110" i="5088" l="1"/>
  <c r="EB112" i="5088" s="1"/>
  <c r="ED110" i="5088" l="1"/>
  <c r="ED112" i="5088" s="1"/>
  <c r="EC110" i="5088"/>
  <c r="EC112" i="5088" s="1"/>
  <c r="EF110" i="5088" l="1"/>
  <c r="EF112" i="5088" s="1"/>
  <c r="EE110" i="5088"/>
  <c r="EE112" i="5088" s="1"/>
  <c r="EG110" i="5088" l="1"/>
  <c r="EG112" i="5088" s="1"/>
  <c r="EH110" i="5088"/>
  <c r="EH112" i="5088" s="1"/>
  <c r="EI110" i="5088" l="1"/>
  <c r="EI112" i="5088" s="1"/>
  <c r="EJ110" i="5088" l="1"/>
  <c r="EJ112" i="5088" s="1"/>
  <c r="EL110" i="5088" l="1"/>
  <c r="EL112" i="5088" s="1"/>
  <c r="EK110" i="5088"/>
  <c r="EK112" i="5088" s="1"/>
  <c r="EM110" i="5088" l="1"/>
  <c r="EM112" i="5088" s="1"/>
  <c r="EN110" i="5088"/>
  <c r="EN112" i="5088" s="1"/>
  <c r="EO110" i="5088" l="1"/>
  <c r="EO112" i="5088" s="1"/>
  <c r="ER110" i="5088" l="1"/>
  <c r="ER112" i="5088" s="1"/>
  <c r="EP110" i="5088"/>
  <c r="EP112" i="5088" s="1"/>
  <c r="EQ110" i="5088" l="1"/>
  <c r="EQ112" i="5088" s="1"/>
  <c r="ES110" i="5088"/>
  <c r="ES112" i="5088" s="1"/>
  <c r="ET110" i="5088" l="1"/>
  <c r="ET112" i="5088" s="1"/>
  <c r="EX110" i="5088" l="1"/>
  <c r="EX112" i="5088" s="1"/>
  <c r="EU110" i="5088"/>
  <c r="EU112" i="5088" s="1"/>
  <c r="EW110" i="5088" l="1"/>
  <c r="EW112" i="5088" s="1"/>
  <c r="EV110" i="5088"/>
  <c r="EV112" i="5088" s="1"/>
  <c r="EZ110" i="5088" l="1"/>
  <c r="EZ112" i="5088" s="1"/>
  <c r="EY110" i="5088"/>
  <c r="EY112" i="5088" s="1"/>
  <c r="FA110" i="5088"/>
  <c r="FA112" i="5088" s="1"/>
  <c r="FD110" i="5088" l="1"/>
  <c r="FD112" i="5088" s="1"/>
  <c r="FC110" i="5088"/>
  <c r="FC112" i="5088" s="1"/>
  <c r="FB110" i="5088"/>
  <c r="FB112" i="5088" s="1"/>
  <c r="FE110" i="5088" l="1"/>
  <c r="FE112" i="5088" s="1"/>
  <c r="FK73" i="5088"/>
  <c r="AE73" i="46188" l="1"/>
  <c r="AE110" i="46188" s="1"/>
  <c r="AE112" i="46188" s="1"/>
  <c r="FK110" i="5088"/>
  <c r="FK112" i="5088" s="1"/>
  <c r="FF110" i="5088"/>
  <c r="FF112" i="5088" s="1"/>
  <c r="FL73" i="5088"/>
  <c r="FH110" i="5088" l="1"/>
  <c r="FH112" i="5088" s="1"/>
  <c r="FN73" i="5088"/>
  <c r="AF73" i="46188"/>
  <c r="AF110" i="46188" s="1"/>
  <c r="AF112" i="46188" s="1"/>
  <c r="FL110" i="5088"/>
  <c r="FL112" i="5088" s="1"/>
  <c r="FJ110" i="5088"/>
  <c r="FJ112" i="5088" s="1"/>
  <c r="FI110" i="5088"/>
  <c r="FI112" i="5088" s="1"/>
  <c r="FO73" i="5088"/>
  <c r="AE70" i="46188"/>
  <c r="FG110" i="5088"/>
  <c r="FG112" i="5088" s="1"/>
  <c r="FM73" i="5088"/>
  <c r="AG73" i="46188" l="1"/>
  <c r="AG110" i="46188" s="1"/>
  <c r="AG112" i="46188" s="1"/>
  <c r="FM110" i="5088"/>
  <c r="FM112" i="5088" s="1"/>
  <c r="AH73" i="46188"/>
  <c r="AH110" i="46188" s="1"/>
  <c r="AH112" i="46188" s="1"/>
  <c r="FN110" i="5088"/>
  <c r="FN112" i="5088" s="1"/>
  <c r="AF70" i="46188"/>
  <c r="AI73" i="46188"/>
  <c r="AI110" i="46188" s="1"/>
  <c r="AI112" i="46188" s="1"/>
  <c r="FO110" i="5088"/>
  <c r="FO112" i="5088" s="1"/>
  <c r="AG70" i="46188" l="1"/>
  <c r="AH70" i="46188" l="1"/>
  <c r="AI70" i="46188" l="1"/>
  <c r="F70" i="1" l="1"/>
  <c r="AJ70" i="46188"/>
  <c r="FP73" i="5088"/>
  <c r="FP110" i="5088" l="1"/>
  <c r="F73" i="1"/>
  <c r="AJ73" i="46188"/>
  <c r="AJ110" i="46188" s="1"/>
  <c r="AJ112" i="46188" s="1"/>
  <c r="FS110" i="5088" l="1"/>
  <c r="FS112" i="5088" s="1"/>
  <c r="F110" i="1"/>
  <c r="FP112" i="5088"/>
  <c r="F112" i="1" s="1"/>
  <c r="FQ110" i="5088"/>
  <c r="FQ112" i="5088" s="1"/>
  <c r="FR110" i="5088" l="1"/>
  <c r="FR112" i="5088" s="1"/>
  <c r="FT110" i="5088"/>
  <c r="FT112" i="5088" s="1"/>
  <c r="FU110" i="5088" l="1"/>
  <c r="FU112" i="5088" s="1"/>
  <c r="FV110" i="5088" l="1"/>
  <c r="FV112" i="5088" s="1"/>
  <c r="FW110" i="5088" l="1"/>
  <c r="FW112" i="5088" s="1"/>
  <c r="FZ110" i="5088" l="1"/>
  <c r="FZ112" i="5088" s="1"/>
  <c r="FY110" i="5088"/>
  <c r="FY112" i="5088" s="1"/>
  <c r="FX110" i="5088"/>
  <c r="FX112" i="5088" s="1"/>
  <c r="GB110" i="5088" l="1"/>
  <c r="GB112" i="5088" s="1"/>
  <c r="GA110" i="5088"/>
  <c r="GA112" i="5088" s="1"/>
  <c r="GC110" i="5088" l="1"/>
  <c r="GC112" i="5088" s="1"/>
  <c r="GH110" i="5088" l="1"/>
  <c r="GH112" i="5088" s="1"/>
  <c r="GG110" i="5088"/>
  <c r="GG112" i="5088" s="1"/>
  <c r="GF110" i="5088"/>
  <c r="GF112" i="5088" s="1"/>
  <c r="GE110" i="5088"/>
  <c r="GE112" i="5088" s="1"/>
  <c r="GD110" i="5088"/>
  <c r="GD112" i="5088" s="1"/>
  <c r="GK110" i="5088" l="1"/>
  <c r="GK112" i="5088" s="1"/>
  <c r="GI110" i="5088"/>
  <c r="GI112" i="5088" s="1"/>
  <c r="GJ110" i="5088"/>
  <c r="GJ112" i="5088" s="1"/>
  <c r="GL110" i="5088" l="1"/>
  <c r="GL112" i="5088" s="1"/>
  <c r="GM110" i="5088" l="1"/>
  <c r="GM112" i="5088" s="1"/>
  <c r="GN110" i="5088" l="1"/>
  <c r="GN112" i="5088" s="1"/>
  <c r="GQ110" i="5088" l="1"/>
  <c r="GQ112" i="5088" s="1"/>
  <c r="GO110" i="5088"/>
  <c r="GO112" i="5088" s="1"/>
  <c r="GS110" i="5088" l="1"/>
  <c r="GS112" i="5088" s="1"/>
  <c r="GP110" i="5088"/>
  <c r="GP112" i="5088" s="1"/>
  <c r="GR110" i="5088"/>
  <c r="GR112" i="5088" s="1"/>
  <c r="GT110" i="5088" l="1"/>
  <c r="GT112" i="5088" s="1"/>
  <c r="GU110" i="5088" l="1"/>
  <c r="GU112" i="5088" s="1"/>
  <c r="GW110" i="5088" l="1"/>
  <c r="GW112" i="5088" s="1"/>
  <c r="GV110" i="5088"/>
  <c r="GV112" i="5088" s="1"/>
  <c r="GX110" i="5088" l="1"/>
  <c r="GX112" i="5088" s="1"/>
  <c r="GZ110" i="5088" l="1"/>
  <c r="GZ112" i="5088" s="1"/>
  <c r="GY110" i="5088"/>
  <c r="GY112" i="5088" s="1"/>
  <c r="HA110" i="5088" l="1"/>
  <c r="HA112" i="5088" s="1"/>
  <c r="HC110" i="5088" l="1"/>
  <c r="HC112" i="5088" s="1"/>
  <c r="HB110" i="5088"/>
  <c r="HB112" i="5088" s="1"/>
  <c r="HD110" i="5088" l="1"/>
  <c r="HD112" i="5088" s="1"/>
  <c r="HE110" i="5088" l="1"/>
  <c r="HE112" i="5088" s="1"/>
  <c r="HF110" i="5088" l="1"/>
  <c r="HF112" i="5088" s="1"/>
  <c r="HG110" i="5088" l="1"/>
  <c r="HG112" i="5088" s="1"/>
  <c r="HM73" i="5088"/>
  <c r="AL73" i="46188" l="1"/>
  <c r="AL110" i="46188" s="1"/>
  <c r="AL112" i="46188" s="1"/>
  <c r="HM110" i="5088"/>
  <c r="HM112" i="5088" s="1"/>
  <c r="HH110" i="5088"/>
  <c r="HH112" i="5088" s="1"/>
  <c r="HN73" i="5088"/>
  <c r="HO73" i="5088" l="1"/>
  <c r="HI110" i="5088"/>
  <c r="HI112" i="5088" s="1"/>
  <c r="AM73" i="46188"/>
  <c r="AM110" i="46188" s="1"/>
  <c r="AM112" i="46188" s="1"/>
  <c r="HN110" i="5088"/>
  <c r="HN112" i="5088" s="1"/>
  <c r="HP73" i="5088" l="1"/>
  <c r="HJ110" i="5088"/>
  <c r="HJ112" i="5088" s="1"/>
  <c r="AN73" i="46188"/>
  <c r="AN110" i="46188" s="1"/>
  <c r="AN112" i="46188" s="1"/>
  <c r="HO110" i="5088"/>
  <c r="HO112" i="5088" s="1"/>
  <c r="HL110" i="5088"/>
  <c r="HL112" i="5088" s="1"/>
  <c r="AL70" i="46188" l="1"/>
  <c r="AO73" i="46188"/>
  <c r="AO110" i="46188" s="1"/>
  <c r="AO112" i="46188" s="1"/>
  <c r="HP110" i="5088"/>
  <c r="HP112" i="5088" s="1"/>
  <c r="HQ73" i="5088"/>
  <c r="HK110" i="5088"/>
  <c r="HK112" i="5088" s="1"/>
  <c r="AN70" i="46188" l="1"/>
  <c r="AP73" i="46188"/>
  <c r="AP110" i="46188" s="1"/>
  <c r="AP112" i="46188" s="1"/>
  <c r="HQ110" i="5088"/>
  <c r="HQ112" i="5088" s="1"/>
  <c r="AM70" i="46188"/>
  <c r="AO70" i="46188" l="1"/>
  <c r="AP70" i="46188" l="1"/>
  <c r="G70" i="1" l="1"/>
  <c r="HR73" i="5088"/>
  <c r="AQ70" i="46188"/>
  <c r="AQ73" i="46188" l="1"/>
  <c r="AQ110" i="46188" s="1"/>
  <c r="AQ112" i="46188" s="1"/>
  <c r="G73" i="1"/>
  <c r="HR110" i="5088"/>
  <c r="HS110" i="5088"/>
  <c r="HS112" i="5088" s="1"/>
  <c r="G110" i="1" l="1"/>
  <c r="HR112" i="5088"/>
  <c r="G112" i="1" s="1"/>
  <c r="HT110" i="5088"/>
  <c r="HT112" i="5088" s="1"/>
  <c r="HX110" i="5088" l="1"/>
  <c r="HX112" i="5088" s="1"/>
  <c r="HU110" i="5088"/>
  <c r="HU112" i="5088" s="1"/>
  <c r="HW110" i="5088" l="1"/>
  <c r="HW112" i="5088" s="1"/>
  <c r="HV110" i="5088"/>
  <c r="HV112" i="5088" s="1"/>
  <c r="HY110" i="5088" l="1"/>
  <c r="HY112" i="5088" s="1"/>
  <c r="HZ110" i="5088" l="1"/>
  <c r="HZ112" i="5088" s="1"/>
  <c r="ID110" i="5088" l="1"/>
  <c r="ID112" i="5088" s="1"/>
  <c r="IA110" i="5088"/>
  <c r="IA112" i="5088" s="1"/>
  <c r="IB110" i="5088" l="1"/>
  <c r="IB112" i="5088" s="1"/>
  <c r="IC110" i="5088"/>
  <c r="IC112" i="5088" s="1"/>
  <c r="IE110" i="5088" l="1"/>
  <c r="IE112" i="5088" s="1"/>
  <c r="IK73" i="5088"/>
  <c r="IJ110" i="5088" l="1"/>
  <c r="IJ112" i="5088" s="1"/>
  <c r="IF110" i="5088"/>
  <c r="IF112" i="5088" s="1"/>
  <c r="IL73" i="5088"/>
  <c r="AS73" i="46188"/>
  <c r="AS110" i="46188" s="1"/>
  <c r="AS112" i="46188" s="1"/>
  <c r="IK110" i="5088"/>
  <c r="IK112" i="5088" s="1"/>
  <c r="IH110" i="5088" l="1"/>
  <c r="IH112" i="5088" s="1"/>
  <c r="IN73" i="5088"/>
  <c r="AT73" i="46188"/>
  <c r="AT110" i="46188" s="1"/>
  <c r="AT112" i="46188" s="1"/>
  <c r="IL110" i="5088"/>
  <c r="IL112" i="5088" s="1"/>
  <c r="IG110" i="5088"/>
  <c r="IG112" i="5088" s="1"/>
  <c r="IM73" i="5088"/>
  <c r="II110" i="5088"/>
  <c r="II112" i="5088" s="1"/>
  <c r="IO73" i="5088"/>
  <c r="AS70" i="46188"/>
  <c r="AU70" i="46188" l="1"/>
  <c r="AT70" i="46188"/>
  <c r="AW73" i="46188"/>
  <c r="AW110" i="46188" s="1"/>
  <c r="AW112" i="46188" s="1"/>
  <c r="IO110" i="5088"/>
  <c r="IO112" i="5088" s="1"/>
  <c r="AV73" i="46188"/>
  <c r="AV110" i="46188" s="1"/>
  <c r="AV112" i="46188" s="1"/>
  <c r="IN110" i="5088"/>
  <c r="IN112" i="5088" s="1"/>
  <c r="AU73" i="46188"/>
  <c r="AU110" i="46188" s="1"/>
  <c r="AU112" i="46188" s="1"/>
  <c r="IM110" i="5088"/>
  <c r="IM112" i="5088" s="1"/>
  <c r="AV70" i="46188" l="1"/>
  <c r="H70" i="1" l="1"/>
  <c r="AX70" i="46188"/>
  <c r="IP73" i="5088"/>
  <c r="AW70" i="46188"/>
  <c r="AX73" i="46188" l="1"/>
  <c r="AX110" i="46188" s="1"/>
  <c r="AX112" i="46188" s="1"/>
  <c r="IP110" i="5088"/>
  <c r="H73" i="1"/>
  <c r="H110" i="1" l="1"/>
  <c r="IP112" i="5088"/>
  <c r="H112" i="1" s="1"/>
  <c r="IQ110" i="5088"/>
  <c r="IQ112" i="5088" s="1"/>
  <c r="IV110" i="5088" l="1"/>
  <c r="IV112" i="5088" s="1"/>
  <c r="IS110" i="5088"/>
  <c r="IS112" i="5088" s="1"/>
  <c r="IR110" i="5088"/>
  <c r="IR112" i="5088" s="1"/>
  <c r="IT110" i="5088" l="1"/>
  <c r="IT112" i="5088" s="1"/>
  <c r="IU110" i="5088"/>
  <c r="IU112" i="5088" s="1"/>
  <c r="IX110" i="5088" l="1"/>
  <c r="IX112" i="5088" s="1"/>
  <c r="IY110" i="5088"/>
  <c r="IY112" i="5088" s="1"/>
  <c r="IW110" i="5088"/>
  <c r="IW112" i="5088" s="1"/>
  <c r="JI73" i="5088"/>
  <c r="JC110" i="5088"/>
  <c r="JC112" i="5088" s="1"/>
  <c r="JB110" i="5088"/>
  <c r="JB112" i="5088" s="1"/>
  <c r="IZ110" i="5088" l="1"/>
  <c r="IZ112" i="5088" s="1"/>
  <c r="JA110" i="5088"/>
  <c r="JA112" i="5088" s="1"/>
  <c r="AZ73" i="46188"/>
  <c r="AZ110" i="46188" s="1"/>
  <c r="AZ112" i="46188" s="1"/>
  <c r="JI110" i="5088"/>
  <c r="JI112" i="5088" s="1"/>
  <c r="BG73" i="46188" l="1"/>
  <c r="JD110" i="5088"/>
  <c r="JD112" i="5088" s="1"/>
  <c r="JJ73" i="5088"/>
  <c r="JE110" i="5088"/>
  <c r="JE112" i="5088" s="1"/>
  <c r="JK73" i="5088"/>
  <c r="BA73" i="46188" l="1"/>
  <c r="BA110" i="46188" s="1"/>
  <c r="BA112" i="46188" s="1"/>
  <c r="JJ110" i="5088"/>
  <c r="JJ112" i="5088" s="1"/>
  <c r="BB73" i="46188"/>
  <c r="BB110" i="46188" s="1"/>
  <c r="BB112" i="46188" s="1"/>
  <c r="JK110" i="5088"/>
  <c r="JK112" i="5088" s="1"/>
  <c r="JH110" i="5088"/>
  <c r="JH112" i="5088" s="1"/>
  <c r="JF110" i="5088"/>
  <c r="JF112" i="5088" s="1"/>
  <c r="JL73" i="5088"/>
  <c r="JG110" i="5088" l="1"/>
  <c r="JG112" i="5088" s="1"/>
  <c r="JM73" i="5088"/>
  <c r="AZ70" i="46188"/>
  <c r="BC73" i="46188"/>
  <c r="BC110" i="46188" s="1"/>
  <c r="BC112" i="46188" s="1"/>
  <c r="JL110" i="5088"/>
  <c r="JL112" i="5088" s="1"/>
  <c r="BH73" i="46188"/>
  <c r="BH110" i="46188" s="1"/>
  <c r="BH112" i="46188" s="1"/>
  <c r="JQ110" i="5088"/>
  <c r="JQ112" i="5088" s="1"/>
  <c r="BI73" i="46188"/>
  <c r="BI110" i="46188" s="1"/>
  <c r="BI112" i="46188" s="1"/>
  <c r="JR110" i="5088"/>
  <c r="JR112" i="5088" s="1"/>
  <c r="BD73" i="46188" l="1"/>
  <c r="BD110" i="46188" s="1"/>
  <c r="BD112" i="46188" s="1"/>
  <c r="JM110" i="5088"/>
  <c r="JM112" i="5088" s="1"/>
  <c r="BJ73" i="46188"/>
  <c r="BJ110" i="46188" s="1"/>
  <c r="BJ112" i="46188" s="1"/>
  <c r="JS110" i="5088"/>
  <c r="JS112" i="5088" s="1"/>
  <c r="BA70" i="46188"/>
  <c r="BK73" i="46188" l="1"/>
  <c r="BK110" i="46188" s="1"/>
  <c r="BK112" i="46188" s="1"/>
  <c r="JT110" i="5088"/>
  <c r="BB70" i="46188"/>
  <c r="JT112" i="5088" l="1"/>
  <c r="BC70" i="46188"/>
  <c r="BD70" i="46188" l="1"/>
  <c r="I70" i="1" l="1"/>
  <c r="J70" i="1" s="1"/>
  <c r="BE70" i="46188"/>
  <c r="JN73" i="5088"/>
  <c r="BH70" i="46188" l="1"/>
  <c r="BG70" i="46188"/>
  <c r="BE73" i="46188"/>
  <c r="BE110" i="46188" s="1"/>
  <c r="BE112" i="46188" s="1"/>
  <c r="I73" i="1"/>
  <c r="J73" i="1" s="1"/>
  <c r="JN110" i="5088"/>
  <c r="BI70" i="46188" l="1"/>
  <c r="BJ70" i="46188"/>
  <c r="I110" i="1"/>
  <c r="J110" i="1" s="1"/>
  <c r="JN112" i="5088"/>
  <c r="I112" i="1" s="1"/>
  <c r="BK70" i="46188" l="1"/>
  <c r="BL70" i="46188"/>
  <c r="JV110" i="5088" l="1"/>
  <c r="BM70" i="46188"/>
  <c r="BM73" i="46188" l="1"/>
  <c r="BM110" i="46188" s="1"/>
  <c r="BG100" i="46188" l="1"/>
  <c r="BG110" i="46188" s="1"/>
  <c r="BG112" i="46188" s="1"/>
  <c r="BM112" i="46188" s="1"/>
  <c r="JP110" i="5088"/>
  <c r="JP112" i="5088" s="1"/>
  <c r="JV112" i="5088" s="1"/>
  <c r="J112" i="1" s="1"/>
</calcChain>
</file>

<file path=xl/sharedStrings.xml><?xml version="1.0" encoding="utf-8"?>
<sst xmlns="http://schemas.openxmlformats.org/spreadsheetml/2006/main" count="1154" uniqueCount="249">
  <si>
    <t>IBB</t>
  </si>
  <si>
    <t>IBM</t>
  </si>
  <si>
    <t>IBS</t>
  </si>
  <si>
    <t>NF</t>
  </si>
  <si>
    <t>DVA</t>
  </si>
  <si>
    <t>TOTAL</t>
  </si>
  <si>
    <t>Quesnel</t>
  </si>
  <si>
    <t>Kamloops</t>
  </si>
  <si>
    <t>Kootenay Lake</t>
  </si>
  <si>
    <t>Kalum</t>
  </si>
  <si>
    <t>Provincial</t>
  </si>
  <si>
    <t>Total</t>
  </si>
  <si>
    <t>Bark Beetles</t>
  </si>
  <si>
    <t>IBM=Mountain Pine Beetle</t>
  </si>
  <si>
    <t>IBS=Spruce Beetle</t>
  </si>
  <si>
    <t>IBB=Western Balsam Bark Beetle</t>
  </si>
  <si>
    <t>IBD=Douglas-fir Beetle</t>
  </si>
  <si>
    <t>IBW=Western Pine Beetle</t>
  </si>
  <si>
    <t>Total All BB=</t>
  </si>
  <si>
    <t>Defoliators</t>
  </si>
  <si>
    <t>ID=Defoliators</t>
  </si>
  <si>
    <t>IDH=Western Blackheaded Budworm</t>
  </si>
  <si>
    <t>IDB=2-Year Budworm</t>
  </si>
  <si>
    <t>IDE=Spruce Budworm</t>
  </si>
  <si>
    <t>IDL=Western Hemlock Looper</t>
  </si>
  <si>
    <t>IDS=Conifer Sawflies</t>
  </si>
  <si>
    <t>IDK=Northern Tent Caterpillar</t>
  </si>
  <si>
    <t>IDF=Forest Tent Caterpillar</t>
  </si>
  <si>
    <t>IDW=Western Spruce Budworm</t>
  </si>
  <si>
    <t>IDN=Birch Leaf Miner</t>
  </si>
  <si>
    <t>IDU=Satin Moth</t>
  </si>
  <si>
    <t>IAS=Green Spruce Aphid</t>
  </si>
  <si>
    <t>Total Defoliators=</t>
  </si>
  <si>
    <t>Other</t>
  </si>
  <si>
    <t>NB=Fire</t>
  </si>
  <si>
    <t>NW=Windthrow</t>
  </si>
  <si>
    <t>ND=Drought</t>
  </si>
  <si>
    <t>NF=Flooding</t>
  </si>
  <si>
    <t>NGK=Shoot/Bud Frost Kill</t>
  </si>
  <si>
    <t>Total Abiotics=</t>
  </si>
  <si>
    <t>Diseases</t>
  </si>
  <si>
    <t>DRA=Armillaria Root Disease</t>
  </si>
  <si>
    <t>DMP=Lodgepole Pine Dwarf Mistletoe</t>
  </si>
  <si>
    <t>DSB=White Pine Blister Rust</t>
  </si>
  <si>
    <t>Total Diseases=</t>
  </si>
  <si>
    <t>Animals</t>
  </si>
  <si>
    <t>AB=Bear</t>
  </si>
  <si>
    <t>AP=Porcupine</t>
  </si>
  <si>
    <t>AD=Deer</t>
  </si>
  <si>
    <t>Total Animals=</t>
  </si>
  <si>
    <t>Total Other=</t>
  </si>
  <si>
    <t>Total Region =</t>
  </si>
  <si>
    <t>North Coast</t>
  </si>
  <si>
    <t xml:space="preserve">100 Mile House </t>
  </si>
  <si>
    <t>Light</t>
  </si>
  <si>
    <t>Moderate</t>
  </si>
  <si>
    <t>Severe</t>
  </si>
  <si>
    <t>IDI=Pine needle sheathminer</t>
  </si>
  <si>
    <t>DRB=Blackstain root disease</t>
  </si>
  <si>
    <t>DLV</t>
  </si>
  <si>
    <t>IDT=Douglas-fir Tussock Moth</t>
  </si>
  <si>
    <t>NR=Redbelt</t>
  </si>
  <si>
    <t>Sunshine Coast</t>
  </si>
  <si>
    <t>IBT=Red Turpentine Beetle</t>
  </si>
  <si>
    <t>IDZ=False Hemlock Looper</t>
  </si>
  <si>
    <t>IBL=Lodgepole Pine Beetle</t>
  </si>
  <si>
    <t>NS=Slide</t>
  </si>
  <si>
    <t>IDP=Larch Sawfly</t>
  </si>
  <si>
    <t>RNI</t>
  </si>
  <si>
    <t>IDX</t>
  </si>
  <si>
    <t>DVA Total</t>
  </si>
  <si>
    <t>RNI Total</t>
  </si>
  <si>
    <t>IDX=Large Aspen Tortrix</t>
  </si>
  <si>
    <t>DSC=Comandra Blister Rust</t>
  </si>
  <si>
    <t>GRAND TOTAL</t>
  </si>
  <si>
    <t>Total =</t>
  </si>
  <si>
    <t>DF= Unknown Disease</t>
  </si>
  <si>
    <t>Trace</t>
  </si>
  <si>
    <t>IBF = Fir engraver Beetle</t>
  </si>
  <si>
    <t>IBF=Fir engraver beetle</t>
  </si>
  <si>
    <t>Very Sev</t>
  </si>
  <si>
    <t>Ver Sev</t>
  </si>
  <si>
    <t>DF=Diseases</t>
  </si>
  <si>
    <t>IBI=Engraver Beetle (Ips species)</t>
  </si>
  <si>
    <t>DF = Diseases</t>
  </si>
  <si>
    <t>IDR=Alder Sawfly</t>
  </si>
  <si>
    <t>DFM=Larch Needle Cast</t>
  </si>
  <si>
    <t>DFH=Larch Needle Blight</t>
  </si>
  <si>
    <t>NCA=Aspen decline</t>
  </si>
  <si>
    <t>NCB=Birch decline</t>
  </si>
  <si>
    <t>NCY=Yellow cedar decline</t>
  </si>
  <si>
    <t>DR=Unknown Root Disease</t>
  </si>
  <si>
    <t>DRL=Laminated Root Disease</t>
  </si>
  <si>
    <t>IAB=Balsam Woolly Adelgid</t>
  </si>
  <si>
    <t>DL=Unknown Dieback</t>
  </si>
  <si>
    <t>DL=Unknown dieback</t>
  </si>
  <si>
    <t>PDT=Cedar Leaf Blight</t>
  </si>
  <si>
    <t>ID6=Aspen Leaf Miner</t>
  </si>
  <si>
    <t>NY=Snow/Ice</t>
  </si>
  <si>
    <t>IEB=Hemlock Sawfly</t>
  </si>
  <si>
    <t>DFB=Delphinella needle cast</t>
  </si>
  <si>
    <t>ID2=Bruce spanworm</t>
  </si>
  <si>
    <t>NH=Hail</t>
  </si>
  <si>
    <t>IBP = Twig Beetle</t>
  </si>
  <si>
    <t>IBP=Twig beetle</t>
  </si>
  <si>
    <t>South Coast</t>
  </si>
  <si>
    <t>West Coast</t>
  </si>
  <si>
    <t>Cariboo</t>
  </si>
  <si>
    <t>Kootenay/ Boundary</t>
  </si>
  <si>
    <t>Skeena</t>
  </si>
  <si>
    <t>Omineca</t>
  </si>
  <si>
    <t>Northeast</t>
  </si>
  <si>
    <t>Regions</t>
  </si>
  <si>
    <t>TSA's</t>
  </si>
  <si>
    <t>Fraser</t>
  </si>
  <si>
    <t>Soo</t>
  </si>
  <si>
    <t>Mid Coast</t>
  </si>
  <si>
    <t>Kingcome</t>
  </si>
  <si>
    <t>Strathcona</t>
  </si>
  <si>
    <t>Arrowsmith</t>
  </si>
  <si>
    <t>SOUTH COAST REGION TOTAL</t>
  </si>
  <si>
    <t>WEST COAST FOREST REGION TOTAL</t>
  </si>
  <si>
    <t>Williams Lake</t>
  </si>
  <si>
    <t>CARIBOO FOREST REGION TOTAL</t>
  </si>
  <si>
    <t>Lillooet</t>
  </si>
  <si>
    <t>Okanagan</t>
  </si>
  <si>
    <t>Merritt</t>
  </si>
  <si>
    <t>THOMPSON/OKANAGAN FOREST REGION TOTAL</t>
  </si>
  <si>
    <t>Arrow</t>
  </si>
  <si>
    <t>Boundary</t>
  </si>
  <si>
    <t>Revelstoke</t>
  </si>
  <si>
    <t>Invermere</t>
  </si>
  <si>
    <t>Cranbrook</t>
  </si>
  <si>
    <t>Golden</t>
  </si>
  <si>
    <t>KOOTENAY/BOUNDRY REGION</t>
  </si>
  <si>
    <t>SKEENA FOREST REGION</t>
  </si>
  <si>
    <t>Cassiar</t>
  </si>
  <si>
    <t>Nass</t>
  </si>
  <si>
    <t>Kispiox</t>
  </si>
  <si>
    <t>Bulkley</t>
  </si>
  <si>
    <t>Morice</t>
  </si>
  <si>
    <t>Lakes</t>
  </si>
  <si>
    <t>SKEENA REGION</t>
  </si>
  <si>
    <t>MacKenzie</t>
  </si>
  <si>
    <t>Prince George</t>
  </si>
  <si>
    <t>OMINECA REGION</t>
  </si>
  <si>
    <t>Dawson Creek</t>
  </si>
  <si>
    <t>Fort Nelson</t>
  </si>
  <si>
    <t>Fort St. John</t>
  </si>
  <si>
    <t>NORTHEAST REGION</t>
  </si>
  <si>
    <t>DFR=Douglas-fir Needle Cast</t>
  </si>
  <si>
    <t>DFR-Douglas-fir Needle Cast</t>
  </si>
  <si>
    <t>IDC=Larch Casebearer</t>
  </si>
  <si>
    <t>IDC=Larch casebearer</t>
  </si>
  <si>
    <t>N</t>
  </si>
  <si>
    <t>NAV=Avalanche or snow slide</t>
  </si>
  <si>
    <t>NAV=Avalance or snow slide</t>
  </si>
  <si>
    <t>NN=Road Salt</t>
  </si>
  <si>
    <t>A=Animal</t>
  </si>
  <si>
    <t>A=Animals</t>
  </si>
  <si>
    <t>AH=Hair</t>
  </si>
  <si>
    <t>AH=Hare</t>
  </si>
  <si>
    <t>DFZ=Rhizosphaera Needle Cast</t>
  </si>
  <si>
    <t>DFC=Large-spored Spruce-labrador Tea Rust</t>
  </si>
  <si>
    <t>IDA=Black Army Cutworm</t>
  </si>
  <si>
    <t>IWW=Warrens Root Collar Weevil</t>
  </si>
  <si>
    <t>Grey</t>
  </si>
  <si>
    <t>Robson Valley</t>
  </si>
  <si>
    <t xml:space="preserve"> </t>
  </si>
  <si>
    <t>OMINECA FOREST REGION</t>
  </si>
  <si>
    <t>NORTHEAST FOREST REGION</t>
  </si>
  <si>
    <t>Thompson/ Okanagan</t>
  </si>
  <si>
    <t>South Coast Forest Region</t>
  </si>
  <si>
    <t>SOUTH COAST FOREST REGION TOTAL</t>
  </si>
  <si>
    <t>West Coast Forest Region</t>
  </si>
  <si>
    <t>Cariboo Forest Region</t>
  </si>
  <si>
    <t>Thompson Okanagan Forest Region</t>
  </si>
  <si>
    <t>Kootenay/Boundary Forest Region</t>
  </si>
  <si>
    <t>KOOTENAY/BOUNDRY FOREST REGION</t>
  </si>
  <si>
    <t>Skeena Forest Region</t>
  </si>
  <si>
    <t>Omineca Forest Region</t>
  </si>
  <si>
    <t>Northeast Forest Region</t>
  </si>
  <si>
    <t>Forest Regions</t>
  </si>
  <si>
    <t>DLV=Venturia Blight</t>
  </si>
  <si>
    <t>(TFR)</t>
  </si>
  <si>
    <t>(TSO)</t>
  </si>
  <si>
    <t>(TSC)</t>
  </si>
  <si>
    <t>(TAS)</t>
  </si>
  <si>
    <t>(TKC)</t>
  </si>
  <si>
    <t>(TMC)</t>
  </si>
  <si>
    <t>Haida Gwaii</t>
  </si>
  <si>
    <t>(THG)</t>
  </si>
  <si>
    <t>(TST)</t>
  </si>
  <si>
    <t>(TMH)</t>
  </si>
  <si>
    <t>(TQU)</t>
  </si>
  <si>
    <t>(TWL)</t>
  </si>
  <si>
    <t>(TKA)</t>
  </si>
  <si>
    <t>(TLI)</t>
  </si>
  <si>
    <t>(TME)</t>
  </si>
  <si>
    <t>(TOK)</t>
  </si>
  <si>
    <t>(TAR)</t>
  </si>
  <si>
    <t>(TBO)</t>
  </si>
  <si>
    <t>(TCB)</t>
  </si>
  <si>
    <t>(TGO)</t>
  </si>
  <si>
    <t>(TIN)</t>
  </si>
  <si>
    <t>(TKL)</t>
  </si>
  <si>
    <t>(TRE)</t>
  </si>
  <si>
    <t>(TBU)</t>
  </si>
  <si>
    <t>(TCA)</t>
  </si>
  <si>
    <t>(TKM)</t>
  </si>
  <si>
    <t>(TKI)</t>
  </si>
  <si>
    <t>(TLA)</t>
  </si>
  <si>
    <t>(TMO)</t>
  </si>
  <si>
    <t>(TNA)</t>
  </si>
  <si>
    <t>(TNC)</t>
  </si>
  <si>
    <t>(TMK)</t>
  </si>
  <si>
    <t>(TRV)</t>
  </si>
  <si>
    <t>(TPG)</t>
  </si>
  <si>
    <t>(TDC)</t>
  </si>
  <si>
    <t>(TFN)</t>
  </si>
  <si>
    <t>(TJO)</t>
  </si>
  <si>
    <t>DFG=Cottonwood Leaf Rust</t>
  </si>
  <si>
    <t>NK=Fumekill</t>
  </si>
  <si>
    <t>NF=Fumekill</t>
  </si>
  <si>
    <t>NBP=Post Fire</t>
  </si>
  <si>
    <t>I?B=Young pine mortality</t>
  </si>
  <si>
    <t>DFL=Lophodermella Needle Cast</t>
  </si>
  <si>
    <t>DFS=Dothistroma Needle Blight</t>
  </si>
  <si>
    <t>I?B=Young pine mortality unknown</t>
  </si>
  <si>
    <t>IB?=Young Pine Mortality Unknown</t>
  </si>
  <si>
    <t>DFO=Lophodermium needle Cast</t>
  </si>
  <si>
    <t>DFO=Lophodermium Needle Cast</t>
  </si>
  <si>
    <t>ID1=Leaf Beetles</t>
  </si>
  <si>
    <t>IEG=Lodgepole Pine Sawfly</t>
  </si>
  <si>
    <t>NCF=Douglas-fir decline</t>
  </si>
  <si>
    <t>TC=Treatment Chemical</t>
  </si>
  <si>
    <t>TM=Treatment Mechanical</t>
  </si>
  <si>
    <t>IEL=Lodgepole Needle Miner</t>
  </si>
  <si>
    <t>IEL=Logepole Needle Miner</t>
  </si>
  <si>
    <t>DFE=Elytroderma Needle Cast</t>
  </si>
  <si>
    <t xml:space="preserve">2016 Aerial Overview Summary for British Columbia </t>
  </si>
  <si>
    <t>2016 Aerial Overview Summary for British Columbia by Region</t>
  </si>
  <si>
    <t>2016 Aerial Overview Summary for British Columbia by TSA's</t>
  </si>
  <si>
    <t xml:space="preserve">2016 Aerial Overview Summary Major Bark Beetles for British Columbia </t>
  </si>
  <si>
    <t>DFK=Septoria Leaf Spot</t>
  </si>
  <si>
    <t>IDD=Western Winter Moth</t>
  </si>
  <si>
    <t>NE=Cedar Flagging</t>
  </si>
  <si>
    <t>DSG-Western Gall Rust</t>
  </si>
  <si>
    <t>DSG=Western Gall Rust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</si>
</sst>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#,##0.0"/>
    <numFmt numFmtId="166" formatCode="#,##0.000"/>
    <numFmt numFmtId="167" formatCode="#,##0.0000"/>
  </numFmts>
  <fonts count="4" x14ac:knownFonts="1">
    <font>
      <sz val="10"/>
      <name val="MS Sans Serif"/>
    </font>
    <font>
      <sz val="1"/>
      <color indexed="9"/>
      <name val="Calibri"/>
      <family val="2"/>
    </font>
    <font>
      <sz val="10"/>
      <name val="MS Sans Serif"/>
      <family val="2"/>
    </font>
    <font>
      <b/>
      <sz val="10"/>
      <name val="MS Sans Serif"/>
      <family val="2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8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hair">
        <color indexed="64"/>
      </top>
      <bottom/>
      <diagonal/>
    </border>
    <border>
      <left style="thin">
        <color auto="1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hair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55">
    <xf numFmtId="0" fontId="0" fillId="0" borderId="0" xfId="0" applyFont="1"/>
    <xf numFmtId="3" fontId="0" fillId="0" borderId="0" xfId="0" applyNumberFormat="1" applyFont="1" applyFill="1"/>
    <xf numFmtId="3" fontId="0" fillId="0" borderId="3" xfId="0" applyNumberFormat="1" applyFont="1" applyFill="1" applyBorder="1"/>
    <xf numFmtId="164" fontId="0" fillId="0" borderId="0" xfId="0" applyNumberFormat="1" applyFont="1" applyFill="1" applyBorder="1" applyAlignment="1">
      <alignment horizontal="right"/>
    </xf>
    <xf numFmtId="164" fontId="0" fillId="0" borderId="0" xfId="0" applyNumberFormat="1" applyFont="1" applyFill="1" applyAlignment="1">
      <alignment horizontal="right"/>
    </xf>
    <xf numFmtId="164" fontId="0" fillId="0" borderId="0" xfId="0" applyNumberFormat="1" applyFont="1" applyFill="1" applyBorder="1" applyAlignment="1">
      <alignment horizontal="right" wrapText="1"/>
    </xf>
    <xf numFmtId="164" fontId="0" fillId="0" borderId="3" xfId="0" applyNumberFormat="1" applyFont="1" applyFill="1" applyBorder="1" applyAlignment="1">
      <alignment horizontal="right"/>
    </xf>
    <xf numFmtId="165" fontId="0" fillId="0" borderId="0" xfId="0" applyNumberFormat="1" applyFont="1" applyFill="1" applyAlignment="1">
      <alignment horizontal="right"/>
    </xf>
    <xf numFmtId="0" fontId="0" fillId="0" borderId="0" xfId="0" applyNumberFormat="1" applyFont="1" applyFill="1" applyAlignment="1"/>
    <xf numFmtId="164" fontId="0" fillId="0" borderId="4" xfId="0" applyNumberFormat="1" applyFont="1" applyFill="1" applyBorder="1" applyAlignment="1">
      <alignment horizontal="right"/>
    </xf>
    <xf numFmtId="3" fontId="0" fillId="0" borderId="5" xfId="0" applyNumberFormat="1" applyFont="1" applyFill="1" applyBorder="1"/>
    <xf numFmtId="164" fontId="0" fillId="0" borderId="5" xfId="0" applyNumberFormat="1" applyFont="1" applyFill="1" applyBorder="1" applyAlignment="1">
      <alignment horizontal="right"/>
    </xf>
    <xf numFmtId="164" fontId="0" fillId="0" borderId="6" xfId="0" applyNumberFormat="1" applyFont="1" applyFill="1" applyBorder="1" applyAlignment="1">
      <alignment horizontal="right"/>
    </xf>
    <xf numFmtId="3" fontId="2" fillId="0" borderId="0" xfId="0" applyNumberFormat="1" applyFont="1" applyFill="1"/>
    <xf numFmtId="165" fontId="0" fillId="0" borderId="0" xfId="0" applyNumberFormat="1" applyFont="1" applyFill="1" applyBorder="1" applyAlignment="1">
      <alignment horizontal="right"/>
    </xf>
    <xf numFmtId="3" fontId="0" fillId="0" borderId="0" xfId="0" applyNumberFormat="1" applyFill="1"/>
    <xf numFmtId="164" fontId="2" fillId="0" borderId="0" xfId="0" applyNumberFormat="1" applyFont="1" applyFill="1"/>
    <xf numFmtId="49" fontId="0" fillId="0" borderId="0" xfId="0" applyNumberFormat="1" applyFont="1" applyFill="1" applyAlignment="1">
      <alignment wrapText="1"/>
    </xf>
    <xf numFmtId="49" fontId="2" fillId="0" borderId="1" xfId="0" applyNumberFormat="1" applyFont="1" applyFill="1" applyBorder="1" applyAlignment="1">
      <alignment wrapText="1"/>
    </xf>
    <xf numFmtId="49" fontId="0" fillId="0" borderId="0" xfId="0" applyNumberFormat="1" applyFont="1" applyAlignment="1">
      <alignment wrapText="1"/>
    </xf>
    <xf numFmtId="3" fontId="3" fillId="0" borderId="0" xfId="0" applyNumberFormat="1" applyFont="1" applyFill="1"/>
    <xf numFmtId="49" fontId="3" fillId="0" borderId="1" xfId="0" applyNumberFormat="1" applyFont="1" applyFill="1" applyBorder="1" applyAlignment="1">
      <alignment wrapText="1"/>
    </xf>
    <xf numFmtId="3" fontId="3" fillId="0" borderId="3" xfId="0" applyNumberFormat="1" applyFont="1" applyFill="1" applyBorder="1"/>
    <xf numFmtId="164" fontId="2" fillId="0" borderId="0" xfId="0" applyNumberFormat="1" applyFont="1" applyFill="1" applyAlignment="1">
      <alignment horizontal="right"/>
    </xf>
    <xf numFmtId="164" fontId="3" fillId="0" borderId="0" xfId="0" applyNumberFormat="1" applyFont="1" applyFill="1" applyAlignment="1">
      <alignment horizontal="right"/>
    </xf>
    <xf numFmtId="164" fontId="3" fillId="0" borderId="0" xfId="0" applyNumberFormat="1" applyFont="1" applyFill="1" applyAlignment="1">
      <alignment horizontal="left"/>
    </xf>
    <xf numFmtId="3" fontId="3" fillId="0" borderId="0" xfId="0" applyNumberFormat="1" applyFont="1" applyFill="1" applyAlignment="1">
      <alignment horizontal="right"/>
    </xf>
    <xf numFmtId="165" fontId="3" fillId="0" borderId="0" xfId="0" applyNumberFormat="1" applyFont="1" applyFill="1" applyAlignment="1">
      <alignment horizontal="right"/>
    </xf>
    <xf numFmtId="164" fontId="3" fillId="0" borderId="8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>
      <alignment horizontal="left"/>
    </xf>
    <xf numFmtId="0" fontId="0" fillId="0" borderId="0" xfId="0" applyNumberFormat="1" applyFont="1" applyFill="1" applyBorder="1" applyAlignment="1"/>
    <xf numFmtId="0" fontId="0" fillId="0" borderId="0" xfId="0" applyFont="1" applyFill="1" applyBorder="1"/>
    <xf numFmtId="0" fontId="0" fillId="0" borderId="0" xfId="0" applyFont="1" applyFill="1"/>
    <xf numFmtId="165" fontId="3" fillId="0" borderId="0" xfId="0" applyNumberFormat="1" applyFont="1" applyFill="1" applyAlignment="1">
      <alignment horizontal="left"/>
    </xf>
    <xf numFmtId="165" fontId="0" fillId="0" borderId="5" xfId="0" applyNumberFormat="1" applyFont="1" applyFill="1" applyBorder="1" applyAlignment="1">
      <alignment horizontal="right"/>
    </xf>
    <xf numFmtId="165" fontId="0" fillId="0" borderId="6" xfId="0" applyNumberFormat="1" applyFont="1" applyFill="1" applyBorder="1" applyAlignment="1">
      <alignment horizontal="right"/>
    </xf>
    <xf numFmtId="165" fontId="0" fillId="0" borderId="3" xfId="0" applyNumberFormat="1" applyFont="1" applyFill="1" applyBorder="1" applyAlignment="1">
      <alignment horizontal="right"/>
    </xf>
    <xf numFmtId="0" fontId="0" fillId="0" borderId="3" xfId="0" applyFont="1" applyFill="1" applyBorder="1"/>
    <xf numFmtId="165" fontId="0" fillId="0" borderId="4" xfId="0" applyNumberFormat="1" applyFont="1" applyFill="1" applyBorder="1" applyAlignment="1">
      <alignment horizontal="right"/>
    </xf>
    <xf numFmtId="165" fontId="0" fillId="0" borderId="0" xfId="0" applyNumberFormat="1" applyFont="1" applyFill="1" applyBorder="1" applyAlignment="1">
      <alignment horizontal="right" wrapText="1"/>
    </xf>
    <xf numFmtId="164" fontId="3" fillId="5" borderId="0" xfId="0" applyNumberFormat="1" applyFont="1" applyFill="1" applyAlignment="1">
      <alignment horizontal="left"/>
    </xf>
    <xf numFmtId="164" fontId="3" fillId="5" borderId="0" xfId="0" applyNumberFormat="1" applyFont="1" applyFill="1" applyAlignment="1">
      <alignment horizontal="right"/>
    </xf>
    <xf numFmtId="165" fontId="3" fillId="5" borderId="0" xfId="0" applyNumberFormat="1" applyFont="1" applyFill="1" applyAlignment="1">
      <alignment horizontal="left"/>
    </xf>
    <xf numFmtId="165" fontId="3" fillId="5" borderId="0" xfId="0" applyNumberFormat="1" applyFont="1" applyFill="1" applyAlignment="1">
      <alignment horizontal="right"/>
    </xf>
    <xf numFmtId="164" fontId="2" fillId="5" borderId="0" xfId="0" applyNumberFormat="1" applyFont="1" applyFill="1" applyAlignment="1">
      <alignment horizontal="right"/>
    </xf>
    <xf numFmtId="164" fontId="2" fillId="0" borderId="8" xfId="0" applyNumberFormat="1" applyFont="1" applyFill="1" applyBorder="1" applyAlignment="1">
      <alignment horizontal="right"/>
    </xf>
    <xf numFmtId="3" fontId="2" fillId="0" borderId="0" xfId="0" applyNumberFormat="1" applyFont="1" applyFill="1" applyAlignment="1">
      <alignment horizontal="right"/>
    </xf>
    <xf numFmtId="164" fontId="2" fillId="0" borderId="0" xfId="0" applyNumberFormat="1" applyFont="1" applyFill="1" applyBorder="1" applyAlignment="1">
      <alignment horizontal="right"/>
    </xf>
    <xf numFmtId="165" fontId="2" fillId="5" borderId="0" xfId="0" applyNumberFormat="1" applyFont="1" applyFill="1" applyAlignment="1">
      <alignment horizontal="right"/>
    </xf>
    <xf numFmtId="3" fontId="2" fillId="0" borderId="0" xfId="0" applyNumberFormat="1" applyFont="1" applyFill="1" applyBorder="1"/>
    <xf numFmtId="2" fontId="2" fillId="0" borderId="0" xfId="0" applyNumberFormat="1" applyFont="1" applyFill="1" applyBorder="1" applyAlignment="1">
      <alignment horizontal="right"/>
    </xf>
    <xf numFmtId="164" fontId="2" fillId="5" borderId="0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2" fontId="2" fillId="0" borderId="8" xfId="0" applyNumberFormat="1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right" wrapText="1"/>
    </xf>
    <xf numFmtId="165" fontId="2" fillId="5" borderId="0" xfId="0" applyNumberFormat="1" applyFont="1" applyFill="1" applyBorder="1" applyAlignment="1">
      <alignment horizontal="right"/>
    </xf>
    <xf numFmtId="2" fontId="2" fillId="0" borderId="0" xfId="0" applyNumberFormat="1" applyFont="1" applyFill="1"/>
    <xf numFmtId="164" fontId="2" fillId="0" borderId="3" xfId="0" applyNumberFormat="1" applyFont="1" applyFill="1" applyBorder="1" applyAlignment="1">
      <alignment horizontal="right"/>
    </xf>
    <xf numFmtId="164" fontId="2" fillId="5" borderId="3" xfId="0" applyNumberFormat="1" applyFont="1" applyFill="1" applyBorder="1" applyAlignment="1">
      <alignment horizontal="right"/>
    </xf>
    <xf numFmtId="164" fontId="2" fillId="0" borderId="3" xfId="0" applyNumberFormat="1" applyFont="1" applyFill="1" applyBorder="1" applyAlignment="1">
      <alignment horizontal="left"/>
    </xf>
    <xf numFmtId="164" fontId="2" fillId="0" borderId="5" xfId="0" applyNumberFormat="1" applyFont="1" applyFill="1" applyBorder="1" applyAlignment="1">
      <alignment horizontal="left"/>
    </xf>
    <xf numFmtId="164" fontId="2" fillId="0" borderId="5" xfId="0" applyNumberFormat="1" applyFont="1" applyFill="1" applyBorder="1" applyAlignment="1">
      <alignment horizontal="right" vertical="center"/>
    </xf>
    <xf numFmtId="164" fontId="2" fillId="0" borderId="5" xfId="0" applyNumberFormat="1" applyFont="1" applyFill="1" applyBorder="1" applyAlignment="1">
      <alignment horizontal="right"/>
    </xf>
    <xf numFmtId="164" fontId="2" fillId="0" borderId="13" xfId="0" applyNumberFormat="1" applyFont="1" applyFill="1" applyBorder="1" applyAlignment="1">
      <alignment horizontal="left"/>
    </xf>
    <xf numFmtId="164" fontId="2" fillId="0" borderId="13" xfId="0" applyNumberFormat="1" applyFont="1" applyFill="1" applyBorder="1" applyAlignment="1">
      <alignment horizontal="right" vertical="center"/>
    </xf>
    <xf numFmtId="164" fontId="2" fillId="0" borderId="13" xfId="0" applyNumberFormat="1" applyFont="1" applyFill="1" applyBorder="1" applyAlignment="1">
      <alignment horizontal="right"/>
    </xf>
    <xf numFmtId="164" fontId="2" fillId="5" borderId="5" xfId="0" applyNumberFormat="1" applyFont="1" applyFill="1" applyBorder="1" applyAlignment="1">
      <alignment horizontal="right" vertical="center"/>
    </xf>
    <xf numFmtId="164" fontId="2" fillId="5" borderId="13" xfId="0" applyNumberFormat="1" applyFont="1" applyFill="1" applyBorder="1" applyAlignment="1">
      <alignment horizontal="right" vertical="center"/>
    </xf>
    <xf numFmtId="4" fontId="2" fillId="0" borderId="5" xfId="0" applyNumberFormat="1" applyFont="1" applyBorder="1" applyAlignment="1">
      <alignment horizontal="right" vertical="center"/>
    </xf>
    <xf numFmtId="164" fontId="2" fillId="0" borderId="6" xfId="0" applyNumberFormat="1" applyFont="1" applyFill="1" applyBorder="1" applyAlignment="1">
      <alignment horizontal="right" vertical="center"/>
    </xf>
    <xf numFmtId="164" fontId="2" fillId="0" borderId="3" xfId="0" applyNumberFormat="1" applyFont="1" applyFill="1" applyBorder="1" applyAlignment="1">
      <alignment horizontal="right" vertical="center"/>
    </xf>
    <xf numFmtId="4" fontId="3" fillId="0" borderId="0" xfId="0" applyNumberFormat="1" applyFont="1" applyFill="1"/>
    <xf numFmtId="4" fontId="0" fillId="0" borderId="0" xfId="0" applyNumberFormat="1" applyFont="1" applyFill="1" applyAlignment="1">
      <alignment horizontal="right"/>
    </xf>
    <xf numFmtId="4" fontId="0" fillId="0" borderId="8" xfId="0" applyNumberFormat="1" applyFont="1" applyFill="1" applyBorder="1" applyAlignment="1">
      <alignment horizontal="right"/>
    </xf>
    <xf numFmtId="4" fontId="0" fillId="0" borderId="0" xfId="0" applyNumberFormat="1" applyFont="1" applyFill="1" applyBorder="1" applyAlignment="1">
      <alignment horizontal="right"/>
    </xf>
    <xf numFmtId="4" fontId="0" fillId="0" borderId="0" xfId="0" applyNumberFormat="1" applyFont="1" applyFill="1"/>
    <xf numFmtId="4" fontId="3" fillId="0" borderId="0" xfId="0" applyNumberFormat="1" applyFont="1" applyFill="1" applyAlignment="1"/>
    <xf numFmtId="4" fontId="3" fillId="0" borderId="0" xfId="0" applyNumberFormat="1" applyFont="1" applyFill="1" applyAlignment="1">
      <alignment horizontal="right"/>
    </xf>
    <xf numFmtId="4" fontId="3" fillId="0" borderId="8" xfId="0" applyNumberFormat="1" applyFont="1" applyFill="1" applyBorder="1" applyAlignment="1">
      <alignment horizontal="left"/>
    </xf>
    <xf numFmtId="4" fontId="3" fillId="0" borderId="0" xfId="0" applyNumberFormat="1" applyFont="1" applyFill="1" applyBorder="1"/>
    <xf numFmtId="4" fontId="3" fillId="0" borderId="0" xfId="0" applyNumberFormat="1" applyFont="1" applyFill="1" applyAlignment="1">
      <alignment horizontal="left"/>
    </xf>
    <xf numFmtId="4" fontId="3" fillId="2" borderId="0" xfId="0" applyNumberFormat="1" applyFont="1" applyFill="1" applyAlignment="1">
      <alignment horizontal="left"/>
    </xf>
    <xf numFmtId="4" fontId="3" fillId="2" borderId="0" xfId="0" applyNumberFormat="1" applyFont="1" applyFill="1" applyAlignment="1">
      <alignment horizontal="right"/>
    </xf>
    <xf numFmtId="4" fontId="3" fillId="0" borderId="0" xfId="0" applyNumberFormat="1" applyFont="1" applyFill="1" applyBorder="1" applyAlignment="1">
      <alignment horizontal="left"/>
    </xf>
    <xf numFmtId="4" fontId="0" fillId="2" borderId="0" xfId="0" applyNumberFormat="1" applyFont="1" applyFill="1" applyAlignment="1">
      <alignment horizontal="right"/>
    </xf>
    <xf numFmtId="4" fontId="2" fillId="0" borderId="0" xfId="0" applyNumberFormat="1" applyFont="1" applyFill="1" applyAlignment="1">
      <alignment horizontal="right"/>
    </xf>
    <xf numFmtId="4" fontId="2" fillId="2" borderId="0" xfId="0" applyNumberFormat="1" applyFont="1" applyFill="1" applyAlignment="1">
      <alignment horizontal="right"/>
    </xf>
    <xf numFmtId="4" fontId="0" fillId="0" borderId="0" xfId="0" applyNumberFormat="1" applyFont="1" applyFill="1" applyBorder="1"/>
    <xf numFmtId="4" fontId="0" fillId="0" borderId="0" xfId="0" applyNumberFormat="1" applyFont="1" applyFill="1" applyBorder="1" applyAlignment="1">
      <alignment horizontal="right" wrapText="1"/>
    </xf>
    <xf numFmtId="4" fontId="0" fillId="0" borderId="5" xfId="0" applyNumberFormat="1" applyFont="1" applyFill="1" applyBorder="1" applyAlignment="1">
      <alignment horizontal="right"/>
    </xf>
    <xf numFmtId="4" fontId="0" fillId="3" borderId="5" xfId="0" applyNumberFormat="1" applyFont="1" applyFill="1" applyBorder="1" applyAlignment="1">
      <alignment horizontal="right"/>
    </xf>
    <xf numFmtId="4" fontId="0" fillId="0" borderId="7" xfId="0" applyNumberFormat="1" applyFont="1" applyFill="1" applyBorder="1" applyAlignment="1">
      <alignment horizontal="right"/>
    </xf>
    <xf numFmtId="4" fontId="0" fillId="0" borderId="5" xfId="0" applyNumberFormat="1" applyFont="1" applyFill="1" applyBorder="1" applyAlignment="1">
      <alignment horizontal="right" wrapText="1"/>
    </xf>
    <xf numFmtId="4" fontId="0" fillId="0" borderId="5" xfId="0" quotePrefix="1" applyNumberFormat="1" applyFont="1" applyFill="1" applyBorder="1" applyAlignment="1">
      <alignment horizontal="right"/>
    </xf>
    <xf numFmtId="4" fontId="2" fillId="0" borderId="5" xfId="0" applyNumberFormat="1" applyFont="1" applyFill="1" applyBorder="1" applyAlignment="1">
      <alignment horizontal="right"/>
    </xf>
    <xf numFmtId="4" fontId="0" fillId="0" borderId="6" xfId="0" applyNumberFormat="1" applyFont="1" applyFill="1" applyBorder="1" applyAlignment="1">
      <alignment horizontal="right"/>
    </xf>
    <xf numFmtId="4" fontId="0" fillId="3" borderId="6" xfId="0" applyNumberFormat="1" applyFont="1" applyFill="1" applyBorder="1" applyAlignment="1">
      <alignment horizontal="right"/>
    </xf>
    <xf numFmtId="4" fontId="0" fillId="0" borderId="9" xfId="0" applyNumberFormat="1" applyFont="1" applyFill="1" applyBorder="1" applyAlignment="1">
      <alignment horizontal="right"/>
    </xf>
    <xf numFmtId="4" fontId="0" fillId="0" borderId="6" xfId="0" applyNumberFormat="1" applyFont="1" applyFill="1" applyBorder="1" applyAlignment="1">
      <alignment horizontal="right" wrapText="1"/>
    </xf>
    <xf numFmtId="4" fontId="0" fillId="0" borderId="3" xfId="0" applyNumberFormat="1" applyFont="1" applyFill="1" applyBorder="1" applyAlignment="1">
      <alignment horizontal="right"/>
    </xf>
    <xf numFmtId="4" fontId="0" fillId="3" borderId="3" xfId="0" applyNumberFormat="1" applyFont="1" applyFill="1" applyBorder="1" applyAlignment="1">
      <alignment horizontal="right"/>
    </xf>
    <xf numFmtId="4" fontId="0" fillId="0" borderId="12" xfId="0" applyNumberFormat="1" applyFont="1" applyFill="1" applyBorder="1" applyAlignment="1">
      <alignment horizontal="right"/>
    </xf>
    <xf numFmtId="4" fontId="0" fillId="3" borderId="0" xfId="0" applyNumberFormat="1" applyFont="1" applyFill="1" applyBorder="1" applyAlignment="1">
      <alignment horizontal="right"/>
    </xf>
    <xf numFmtId="4" fontId="0" fillId="0" borderId="4" xfId="0" applyNumberFormat="1" applyFont="1" applyFill="1" applyBorder="1" applyAlignment="1">
      <alignment horizontal="right"/>
    </xf>
    <xf numFmtId="4" fontId="0" fillId="3" borderId="4" xfId="0" applyNumberFormat="1" applyFont="1" applyFill="1" applyBorder="1" applyAlignment="1">
      <alignment horizontal="right"/>
    </xf>
    <xf numFmtId="4" fontId="0" fillId="0" borderId="11" xfId="0" applyNumberFormat="1" applyFont="1" applyFill="1" applyBorder="1" applyAlignment="1">
      <alignment horizontal="right"/>
    </xf>
    <xf numFmtId="4" fontId="0" fillId="0" borderId="4" xfId="0" applyNumberFormat="1" applyFont="1" applyFill="1" applyBorder="1" applyAlignment="1">
      <alignment horizontal="right" wrapText="1"/>
    </xf>
    <xf numFmtId="4" fontId="0" fillId="0" borderId="7" xfId="0" applyNumberFormat="1" applyFont="1" applyFill="1" applyBorder="1" applyAlignment="1">
      <alignment horizontal="right" wrapText="1"/>
    </xf>
    <xf numFmtId="4" fontId="0" fillId="4" borderId="3" xfId="0" applyNumberFormat="1" applyFont="1" applyFill="1" applyBorder="1" applyAlignment="1">
      <alignment horizontal="right" wrapText="1"/>
    </xf>
    <xf numFmtId="4" fontId="0" fillId="4" borderId="0" xfId="0" applyNumberFormat="1" applyFont="1" applyFill="1" applyBorder="1" applyAlignment="1">
      <alignment horizontal="right" wrapText="1"/>
    </xf>
    <xf numFmtId="4" fontId="0" fillId="0" borderId="2" xfId="0" applyNumberFormat="1" applyFont="1" applyFill="1" applyBorder="1" applyAlignment="1">
      <alignment horizontal="right"/>
    </xf>
    <xf numFmtId="4" fontId="0" fillId="3" borderId="2" xfId="0" applyNumberFormat="1" applyFont="1" applyFill="1" applyBorder="1" applyAlignment="1">
      <alignment horizontal="right"/>
    </xf>
    <xf numFmtId="4" fontId="0" fillId="0" borderId="10" xfId="0" applyNumberFormat="1" applyFont="1" applyFill="1" applyBorder="1" applyAlignment="1">
      <alignment horizontal="right"/>
    </xf>
    <xf numFmtId="166" fontId="3" fillId="0" borderId="0" xfId="0" applyNumberFormat="1" applyFont="1" applyFill="1" applyAlignment="1">
      <alignment horizontal="right"/>
    </xf>
    <xf numFmtId="167" fontId="3" fillId="0" borderId="0" xfId="0" applyNumberFormat="1" applyFont="1" applyFill="1" applyAlignment="1">
      <alignment horizontal="right"/>
    </xf>
    <xf numFmtId="3" fontId="0" fillId="0" borderId="0" xfId="0" applyNumberFormat="1" applyFont="1"/>
    <xf numFmtId="4" fontId="2" fillId="0" borderId="7" xfId="0" applyNumberFormat="1" applyFont="1" applyBorder="1" applyAlignment="1">
      <alignment horizontal="right" vertical="center"/>
    </xf>
    <xf numFmtId="4" fontId="2" fillId="0" borderId="5" xfId="0" applyNumberFormat="1" applyFont="1" applyFill="1" applyBorder="1" applyAlignment="1">
      <alignment horizontal="left"/>
    </xf>
    <xf numFmtId="4" fontId="0" fillId="0" borderId="5" xfId="0" applyNumberFormat="1" applyFont="1" applyFill="1" applyBorder="1" applyAlignment="1">
      <alignment horizontal="right" vertical="center" wrapText="1"/>
    </xf>
    <xf numFmtId="4" fontId="0" fillId="0" borderId="7" xfId="0" applyNumberFormat="1" applyFont="1" applyFill="1" applyBorder="1" applyAlignment="1">
      <alignment horizontal="right" vertical="center" wrapText="1"/>
    </xf>
    <xf numFmtId="4" fontId="0" fillId="0" borderId="0" xfId="0" applyNumberFormat="1" applyFont="1" applyFill="1" applyAlignment="1"/>
    <xf numFmtId="4" fontId="0" fillId="0" borderId="0" xfId="0" applyNumberFormat="1" applyFont="1" applyFill="1" applyBorder="1" applyAlignment="1"/>
    <xf numFmtId="4" fontId="0" fillId="0" borderId="0" xfId="0" applyNumberFormat="1" applyFont="1" applyFill="1" applyAlignment="1">
      <alignment horizontal="center"/>
    </xf>
    <xf numFmtId="4" fontId="2" fillId="0" borderId="5" xfId="0" applyNumberFormat="1" applyFont="1" applyFill="1" applyBorder="1" applyAlignment="1">
      <alignment horizontal="right" vertical="center" wrapText="1"/>
    </xf>
    <xf numFmtId="4" fontId="2" fillId="0" borderId="5" xfId="0" quotePrefix="1" applyNumberFormat="1" applyFont="1" applyFill="1" applyBorder="1" applyAlignment="1">
      <alignment horizontal="right"/>
    </xf>
    <xf numFmtId="4" fontId="0" fillId="0" borderId="6" xfId="0" applyNumberFormat="1" applyFont="1" applyFill="1" applyBorder="1" applyAlignment="1">
      <alignment horizontal="right" vertical="center" wrapText="1"/>
    </xf>
    <xf numFmtId="4" fontId="0" fillId="0" borderId="7" xfId="0" quotePrefix="1" applyNumberFormat="1" applyFont="1" applyFill="1" applyBorder="1" applyAlignment="1">
      <alignment horizontal="right"/>
    </xf>
    <xf numFmtId="4" fontId="0" fillId="0" borderId="5" xfId="0" applyNumberFormat="1" applyFont="1" applyFill="1" applyBorder="1" applyAlignment="1">
      <alignment horizontal="right" vertical="center"/>
    </xf>
    <xf numFmtId="4" fontId="0" fillId="0" borderId="6" xfId="0" quotePrefix="1" applyNumberFormat="1" applyFont="1" applyFill="1" applyBorder="1" applyAlignment="1">
      <alignment horizontal="right"/>
    </xf>
    <xf numFmtId="4" fontId="0" fillId="0" borderId="5" xfId="0" applyNumberFormat="1" applyFont="1" applyBorder="1" applyAlignment="1">
      <alignment horizontal="right"/>
    </xf>
    <xf numFmtId="4" fontId="0" fillId="0" borderId="0" xfId="0" applyNumberFormat="1" applyFont="1" applyFill="1" applyBorder="1" applyAlignment="1">
      <alignment horizontal="left"/>
    </xf>
    <xf numFmtId="4" fontId="0" fillId="0" borderId="5" xfId="0" applyNumberFormat="1" applyFont="1" applyFill="1" applyBorder="1" applyAlignment="1">
      <alignment horizontal="left"/>
    </xf>
    <xf numFmtId="4" fontId="0" fillId="0" borderId="6" xfId="0" applyNumberFormat="1" applyFont="1" applyFill="1" applyBorder="1" applyAlignment="1">
      <alignment horizontal="left"/>
    </xf>
    <xf numFmtId="4" fontId="2" fillId="0" borderId="6" xfId="0" applyNumberFormat="1" applyFont="1" applyFill="1" applyBorder="1" applyAlignment="1">
      <alignment horizontal="left"/>
    </xf>
    <xf numFmtId="4" fontId="0" fillId="0" borderId="3" xfId="0" applyNumberFormat="1" applyFont="1" applyFill="1" applyBorder="1" applyAlignment="1">
      <alignment horizontal="left"/>
    </xf>
    <xf numFmtId="4" fontId="0" fillId="0" borderId="4" xfId="0" applyNumberFormat="1" applyFont="1" applyFill="1" applyBorder="1" applyAlignment="1">
      <alignment horizontal="left"/>
    </xf>
    <xf numFmtId="4" fontId="2" fillId="0" borderId="4" xfId="0" applyNumberFormat="1" applyFont="1" applyFill="1" applyBorder="1" applyAlignment="1">
      <alignment horizontal="left"/>
    </xf>
    <xf numFmtId="4" fontId="0" fillId="0" borderId="2" xfId="0" applyNumberFormat="1" applyFont="1" applyFill="1" applyBorder="1" applyAlignment="1">
      <alignment horizontal="left"/>
    </xf>
    <xf numFmtId="4" fontId="3" fillId="6" borderId="0" xfId="0" applyNumberFormat="1" applyFont="1" applyFill="1"/>
    <xf numFmtId="4" fontId="0" fillId="0" borderId="14" xfId="0" applyNumberFormat="1" applyFont="1" applyFill="1" applyBorder="1" applyAlignment="1">
      <alignment horizontal="right"/>
    </xf>
    <xf numFmtId="4" fontId="0" fillId="0" borderId="13" xfId="0" applyNumberFormat="1" applyFont="1" applyFill="1" applyBorder="1" applyAlignment="1">
      <alignment horizontal="right"/>
    </xf>
    <xf numFmtId="4" fontId="0" fillId="3" borderId="13" xfId="0" applyNumberFormat="1" applyFont="1" applyFill="1" applyBorder="1" applyAlignment="1">
      <alignment horizontal="right"/>
    </xf>
    <xf numFmtId="4" fontId="0" fillId="0" borderId="0" xfId="0" applyNumberFormat="1"/>
    <xf numFmtId="3" fontId="0" fillId="0" borderId="4" xfId="0" applyNumberFormat="1" applyFont="1" applyFill="1" applyBorder="1"/>
    <xf numFmtId="0" fontId="0" fillId="0" borderId="4" xfId="0" applyFont="1" applyBorder="1"/>
    <xf numFmtId="0" fontId="3" fillId="0" borderId="4" xfId="0" applyFont="1" applyBorder="1"/>
    <xf numFmtId="3" fontId="3" fillId="0" borderId="5" xfId="0" applyNumberFormat="1" applyFont="1" applyFill="1" applyBorder="1"/>
    <xf numFmtId="3" fontId="2" fillId="0" borderId="5" xfId="0" applyNumberFormat="1" applyFont="1" applyFill="1" applyBorder="1"/>
    <xf numFmtId="3" fontId="2" fillId="0" borderId="13" xfId="0" applyNumberFormat="1" applyFont="1" applyFill="1" applyBorder="1"/>
    <xf numFmtId="3" fontId="0" fillId="0" borderId="13" xfId="0" applyNumberFormat="1" applyFont="1" applyFill="1" applyBorder="1"/>
    <xf numFmtId="3" fontId="3" fillId="0" borderId="13" xfId="0" applyNumberFormat="1" applyFont="1" applyFill="1" applyBorder="1"/>
    <xf numFmtId="3" fontId="3" fillId="0" borderId="4" xfId="0" applyNumberFormat="1" applyFont="1" applyFill="1" applyBorder="1"/>
    <xf numFmtId="3" fontId="2" fillId="0" borderId="4" xfId="0" applyNumberFormat="1" applyFont="1" applyFill="1" applyBorder="1"/>
    <xf numFmtId="3" fontId="2" fillId="0" borderId="0" xfId="0" applyNumberFormat="1" applyFont="1" applyFill="1" applyAlignment="1">
      <alignment horizontal="center"/>
    </xf>
    <xf numFmtId="3" fontId="0" fillId="0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3"/>
  <sheetViews>
    <sheetView zoomScaleNormal="100"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A34" sqref="A34:XFD34"/>
    </sheetView>
  </sheetViews>
  <sheetFormatPr defaultRowHeight="12.75" x14ac:dyDescent="0.2"/>
  <cols>
    <col min="1" max="1" width="38.5703125" style="1" customWidth="1"/>
    <col min="2" max="2" width="9.140625" style="1" customWidth="1"/>
    <col min="3" max="3" width="7.42578125" style="1" bestFit="1" customWidth="1"/>
    <col min="4" max="4" width="7.7109375" style="1" bestFit="1" customWidth="1"/>
    <col min="5" max="5" width="10.140625" style="1" customWidth="1"/>
    <col min="6" max="6" width="9.42578125" style="1" bestFit="1" customWidth="1"/>
    <col min="7" max="8" width="8.85546875" style="1" bestFit="1" customWidth="1"/>
    <col min="9" max="9" width="9" style="1" bestFit="1" customWidth="1"/>
    <col min="10" max="10" width="10.7109375" style="1" bestFit="1" customWidth="1"/>
    <col min="13" max="13" width="14.85546875" bestFit="1" customWidth="1"/>
  </cols>
  <sheetData>
    <row r="1" spans="1:10" x14ac:dyDescent="0.2">
      <c r="A1" s="20" t="s">
        <v>240</v>
      </c>
    </row>
    <row r="2" spans="1:10" x14ac:dyDescent="0.2">
      <c r="B2" s="153" t="s">
        <v>182</v>
      </c>
      <c r="C2" s="154"/>
      <c r="D2" s="154"/>
      <c r="E2" s="154"/>
      <c r="F2" s="154"/>
      <c r="G2" s="154"/>
      <c r="H2" s="154"/>
      <c r="I2" s="154"/>
      <c r="J2" s="20" t="s">
        <v>10</v>
      </c>
    </row>
    <row r="3" spans="1:10" s="19" customFormat="1" ht="38.25" x14ac:dyDescent="0.2">
      <c r="A3" s="17"/>
      <c r="B3" s="18" t="s">
        <v>105</v>
      </c>
      <c r="C3" s="18" t="s">
        <v>106</v>
      </c>
      <c r="D3" s="18" t="s">
        <v>107</v>
      </c>
      <c r="E3" s="18" t="s">
        <v>171</v>
      </c>
      <c r="F3" s="18" t="s">
        <v>108</v>
      </c>
      <c r="G3" s="18" t="s">
        <v>109</v>
      </c>
      <c r="H3" s="18" t="s">
        <v>110</v>
      </c>
      <c r="I3" s="18" t="s">
        <v>111</v>
      </c>
      <c r="J3" s="21" t="s">
        <v>11</v>
      </c>
    </row>
    <row r="4" spans="1:10" x14ac:dyDescent="0.2">
      <c r="J4" s="20"/>
    </row>
    <row r="5" spans="1:10" x14ac:dyDescent="0.2">
      <c r="A5" s="143" t="s">
        <v>12</v>
      </c>
      <c r="B5" s="144"/>
      <c r="C5" s="144"/>
      <c r="D5" s="144"/>
      <c r="E5" s="144"/>
      <c r="F5" s="144"/>
      <c r="G5" s="144"/>
      <c r="H5" s="144"/>
      <c r="I5" s="144"/>
      <c r="J5" s="145"/>
    </row>
    <row r="6" spans="1:10" x14ac:dyDescent="0.2">
      <c r="A6" s="10" t="s">
        <v>13</v>
      </c>
      <c r="B6" s="10">
        <f>Master!Y6</f>
        <v>1272.5082909989001</v>
      </c>
      <c r="C6" s="10">
        <f>Master!BK6</f>
        <v>659.36582014300006</v>
      </c>
      <c r="D6" s="10">
        <f>Master!CK6</f>
        <v>4298.3935391272007</v>
      </c>
      <c r="E6" s="10">
        <f>Master!DT6</f>
        <v>12529.89104743771</v>
      </c>
      <c r="F6" s="10">
        <f>Master!FP6</f>
        <v>38465.363524660002</v>
      </c>
      <c r="G6" s="10">
        <f>Master!HR6</f>
        <v>8216.57810286124</v>
      </c>
      <c r="H6" s="10">
        <f>Master!IP6</f>
        <v>76176.303332165015</v>
      </c>
      <c r="I6" s="10">
        <f>Master!JN6</f>
        <v>36087.514391535195</v>
      </c>
      <c r="J6" s="146">
        <f>SUM(B6:I6)</f>
        <v>177705.91804892826</v>
      </c>
    </row>
    <row r="7" spans="1:10" x14ac:dyDescent="0.2">
      <c r="A7" s="10" t="s">
        <v>14</v>
      </c>
      <c r="B7" s="10">
        <f>Master!Y7</f>
        <v>1141.0697238221001</v>
      </c>
      <c r="C7" s="10">
        <f>Master!BK7</f>
        <v>1820.4255085098998</v>
      </c>
      <c r="D7" s="10">
        <f>Master!CK7</f>
        <v>11127.72349268703</v>
      </c>
      <c r="E7" s="10">
        <f>Master!DT7</f>
        <v>14655.171704813762</v>
      </c>
      <c r="F7" s="10">
        <f>Master!FP7</f>
        <v>14886.5449120089</v>
      </c>
      <c r="G7" s="10">
        <f>Master!HR7</f>
        <v>9577.0072076441011</v>
      </c>
      <c r="H7" s="10">
        <f>Master!IP7</f>
        <v>218406.32229445063</v>
      </c>
      <c r="I7" s="10">
        <f>Master!JN7</f>
        <v>9882.2388615399977</v>
      </c>
      <c r="J7" s="146">
        <f t="shared" ref="J7:J18" si="0">SUM(B7:I7)</f>
        <v>281496.50370547641</v>
      </c>
    </row>
    <row r="8" spans="1:10" x14ac:dyDescent="0.2">
      <c r="A8" s="10" t="s">
        <v>15</v>
      </c>
      <c r="B8" s="10">
        <f>Master!Y8</f>
        <v>27418.304839471599</v>
      </c>
      <c r="C8" s="10">
        <f>Master!BK8</f>
        <v>46057.404347614036</v>
      </c>
      <c r="D8" s="10">
        <f>Master!CK8</f>
        <v>91360.928113984774</v>
      </c>
      <c r="E8" s="10">
        <f>Master!DT8</f>
        <v>244065.1081773169</v>
      </c>
      <c r="F8" s="10">
        <f>Master!FP8</f>
        <v>69738.495029161801</v>
      </c>
      <c r="G8" s="10">
        <f>Master!HR8</f>
        <v>1142595.5992368527</v>
      </c>
      <c r="H8" s="10">
        <f>Master!IP8</f>
        <v>1414363.9309541741</v>
      </c>
      <c r="I8" s="10">
        <f>Master!JN8</f>
        <v>227605.0438522223</v>
      </c>
      <c r="J8" s="146">
        <f t="shared" si="0"/>
        <v>3263204.8145507984</v>
      </c>
    </row>
    <row r="9" spans="1:10" x14ac:dyDescent="0.2">
      <c r="A9" s="10" t="s">
        <v>16</v>
      </c>
      <c r="B9" s="10">
        <f>Master!Y9</f>
        <v>995.40411684585001</v>
      </c>
      <c r="C9" s="10">
        <f>Master!BK9</f>
        <v>245.22050507425001</v>
      </c>
      <c r="D9" s="10">
        <f>Master!CK9</f>
        <v>69417.952420683199</v>
      </c>
      <c r="E9" s="10">
        <f>Master!DT9</f>
        <v>6565.5654626873002</v>
      </c>
      <c r="F9" s="10">
        <f>Master!FP9</f>
        <v>4984.6833986554002</v>
      </c>
      <c r="G9" s="10">
        <f>Master!HR9</f>
        <v>489.63672039199997</v>
      </c>
      <c r="H9" s="10">
        <f>Master!IP9</f>
        <v>8127.2138722730006</v>
      </c>
      <c r="I9" s="10">
        <f>Master!JN9</f>
        <v>0</v>
      </c>
      <c r="J9" s="146">
        <f t="shared" si="0"/>
        <v>90825.676496610991</v>
      </c>
    </row>
    <row r="10" spans="1:10" x14ac:dyDescent="0.2">
      <c r="A10" s="10" t="s">
        <v>79</v>
      </c>
      <c r="B10" s="10">
        <f>Master!Y10</f>
        <v>0</v>
      </c>
      <c r="C10" s="10">
        <f>Master!BK10</f>
        <v>0</v>
      </c>
      <c r="D10" s="10">
        <f>Master!CK10</f>
        <v>0</v>
      </c>
      <c r="E10" s="10">
        <f>Master!DT10</f>
        <v>0</v>
      </c>
      <c r="F10" s="10">
        <f>Master!FP10</f>
        <v>0</v>
      </c>
      <c r="G10" s="10">
        <f>Master!HR10</f>
        <v>0</v>
      </c>
      <c r="H10" s="10">
        <f>Master!IP10</f>
        <v>0</v>
      </c>
      <c r="I10" s="10">
        <f>Master!JN10</f>
        <v>0</v>
      </c>
      <c r="J10" s="146">
        <f t="shared" si="0"/>
        <v>0</v>
      </c>
    </row>
    <row r="11" spans="1:10" x14ac:dyDescent="0.2">
      <c r="A11" s="10" t="s">
        <v>104</v>
      </c>
      <c r="B11" s="10">
        <f>Master!Y11</f>
        <v>0</v>
      </c>
      <c r="C11" s="10">
        <f>Master!BK11</f>
        <v>0</v>
      </c>
      <c r="D11" s="10">
        <f>Master!CK11</f>
        <v>0</v>
      </c>
      <c r="E11" s="10">
        <f>Master!DT11</f>
        <v>0</v>
      </c>
      <c r="F11" s="10">
        <f>Master!FP11</f>
        <v>0</v>
      </c>
      <c r="G11" s="10">
        <f>Master!HR11</f>
        <v>0</v>
      </c>
      <c r="H11" s="10">
        <f>Master!IP11</f>
        <v>0</v>
      </c>
      <c r="I11" s="10">
        <f>Master!JN11</f>
        <v>0</v>
      </c>
      <c r="J11" s="146">
        <f>SUM(B11:I11)</f>
        <v>0</v>
      </c>
    </row>
    <row r="12" spans="1:10" x14ac:dyDescent="0.2">
      <c r="A12" s="10" t="s">
        <v>83</v>
      </c>
      <c r="B12" s="10">
        <f>Master!Y12</f>
        <v>0</v>
      </c>
      <c r="C12" s="10">
        <f>Master!BK12</f>
        <v>0</v>
      </c>
      <c r="D12" s="10">
        <f>Master!CK12</f>
        <v>0</v>
      </c>
      <c r="E12" s="10">
        <f>Master!DT12</f>
        <v>0</v>
      </c>
      <c r="F12" s="10">
        <f>Master!FP12</f>
        <v>0</v>
      </c>
      <c r="G12" s="10">
        <f>Master!HR12</f>
        <v>0</v>
      </c>
      <c r="H12" s="10">
        <f>Master!IP12</f>
        <v>0</v>
      </c>
      <c r="I12" s="10">
        <f>Master!JN12</f>
        <v>0</v>
      </c>
      <c r="J12" s="146">
        <f>SUM(B12:I12)</f>
        <v>0</v>
      </c>
    </row>
    <row r="13" spans="1:10" x14ac:dyDescent="0.2">
      <c r="A13" s="10" t="s">
        <v>17</v>
      </c>
      <c r="B13" s="10">
        <f>Master!Y13</f>
        <v>0</v>
      </c>
      <c r="C13" s="10">
        <f>Master!BK13</f>
        <v>0</v>
      </c>
      <c r="D13" s="10">
        <f>Master!CK13</f>
        <v>0</v>
      </c>
      <c r="E13" s="10">
        <f>Master!DT13</f>
        <v>5.5</v>
      </c>
      <c r="F13" s="10">
        <f>Master!FP13</f>
        <v>337.94050545320005</v>
      </c>
      <c r="G13" s="10">
        <f>Master!HR13</f>
        <v>0</v>
      </c>
      <c r="H13" s="10">
        <f>Master!IP13</f>
        <v>0</v>
      </c>
      <c r="I13" s="10">
        <f>Master!JN13</f>
        <v>0</v>
      </c>
      <c r="J13" s="146">
        <f t="shared" si="0"/>
        <v>343.44050545320005</v>
      </c>
    </row>
    <row r="14" spans="1:10" x14ac:dyDescent="0.2">
      <c r="A14" s="10" t="s">
        <v>65</v>
      </c>
      <c r="B14" s="10">
        <f>Master!Y14</f>
        <v>0</v>
      </c>
      <c r="C14" s="10">
        <f>Master!BK14</f>
        <v>0</v>
      </c>
      <c r="D14" s="10">
        <f>Master!CK14</f>
        <v>0</v>
      </c>
      <c r="E14" s="10">
        <f>Master!DT14</f>
        <v>0</v>
      </c>
      <c r="F14" s="10">
        <f>Master!FP14</f>
        <v>0</v>
      </c>
      <c r="G14" s="10">
        <f>Master!HR14</f>
        <v>0.5</v>
      </c>
      <c r="H14" s="10">
        <f>Master!IP14</f>
        <v>0</v>
      </c>
      <c r="I14" s="10">
        <f>Master!JN14</f>
        <v>0.25</v>
      </c>
      <c r="J14" s="146">
        <f t="shared" si="0"/>
        <v>0.75</v>
      </c>
    </row>
    <row r="15" spans="1:10" x14ac:dyDescent="0.2">
      <c r="A15" s="10" t="s">
        <v>63</v>
      </c>
      <c r="B15" s="10">
        <f>Master!Y15</f>
        <v>0</v>
      </c>
      <c r="C15" s="10">
        <f>Master!BK15</f>
        <v>0</v>
      </c>
      <c r="D15" s="10">
        <f>Master!CK15</f>
        <v>0</v>
      </c>
      <c r="E15" s="10">
        <f>Master!DT15</f>
        <v>0</v>
      </c>
      <c r="F15" s="10">
        <f>Master!FP15</f>
        <v>0</v>
      </c>
      <c r="G15" s="10">
        <f>Master!HR15</f>
        <v>0</v>
      </c>
      <c r="H15" s="10">
        <f>Master!IP15</f>
        <v>0</v>
      </c>
      <c r="I15" s="10">
        <f>Master!JN15</f>
        <v>0</v>
      </c>
      <c r="J15" s="146">
        <f>SUM(B15:I15)</f>
        <v>0</v>
      </c>
    </row>
    <row r="16" spans="1:10" x14ac:dyDescent="0.2">
      <c r="A16" s="147" t="s">
        <v>225</v>
      </c>
      <c r="B16" s="10">
        <f>Master!Y16</f>
        <v>0</v>
      </c>
      <c r="C16" s="10">
        <f>Master!BK16</f>
        <v>0</v>
      </c>
      <c r="D16" s="10">
        <f>Master!CK16</f>
        <v>0</v>
      </c>
      <c r="E16" s="10">
        <f>Master!DT16</f>
        <v>0</v>
      </c>
      <c r="F16" s="10">
        <f>Master!FP16</f>
        <v>0</v>
      </c>
      <c r="G16" s="10">
        <f>Master!HR16</f>
        <v>0</v>
      </c>
      <c r="H16" s="10">
        <f>Master!IP16</f>
        <v>0</v>
      </c>
      <c r="I16" s="10">
        <f>Master!JN16</f>
        <v>0</v>
      </c>
      <c r="J16" s="146">
        <f>SUM(B16:I16)</f>
        <v>0</v>
      </c>
    </row>
    <row r="17" spans="1:11" x14ac:dyDescent="0.2">
      <c r="A17" s="148" t="s">
        <v>165</v>
      </c>
      <c r="B17" s="149">
        <f>Master!Y17</f>
        <v>0</v>
      </c>
      <c r="C17" s="149">
        <f>Master!BK17</f>
        <v>0</v>
      </c>
      <c r="D17" s="149">
        <f>Master!CK17</f>
        <v>0</v>
      </c>
      <c r="E17" s="149">
        <f>Master!DT17</f>
        <v>0</v>
      </c>
      <c r="F17" s="149">
        <f>Master!FP17</f>
        <v>0</v>
      </c>
      <c r="G17" s="149">
        <f>Master!HR17</f>
        <v>0</v>
      </c>
      <c r="H17" s="149">
        <f>Master!IP17</f>
        <v>0</v>
      </c>
      <c r="I17" s="149">
        <f>Master!JN17</f>
        <v>0</v>
      </c>
      <c r="J17" s="150">
        <f>SUM(B17:I17)</f>
        <v>0</v>
      </c>
    </row>
    <row r="18" spans="1:11" x14ac:dyDescent="0.2">
      <c r="A18" s="2" t="s">
        <v>18</v>
      </c>
      <c r="B18" s="2">
        <f>Master!Y18</f>
        <v>30827.286971138448</v>
      </c>
      <c r="C18" s="2">
        <f>Master!BK18</f>
        <v>48782.416181341185</v>
      </c>
      <c r="D18" s="2">
        <f>Master!CK18</f>
        <v>176204.9975664822</v>
      </c>
      <c r="E18" s="2">
        <f>Master!DT18</f>
        <v>277821.23639225564</v>
      </c>
      <c r="F18" s="2">
        <f>Master!FP18</f>
        <v>128413.0273699393</v>
      </c>
      <c r="G18" s="2">
        <f>Master!HR18</f>
        <v>1160879.3212677499</v>
      </c>
      <c r="H18" s="2">
        <f>Master!IP18</f>
        <v>1717073.7704530628</v>
      </c>
      <c r="I18" s="2">
        <f>Master!JN18</f>
        <v>273575.0471052975</v>
      </c>
      <c r="J18" s="22">
        <f t="shared" si="0"/>
        <v>3813577.1033072667</v>
      </c>
      <c r="K18" s="115"/>
    </row>
    <row r="19" spans="1:11" s="32" customFormat="1" ht="25.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20"/>
    </row>
    <row r="20" spans="1:11" s="32" customFormat="1" x14ac:dyDescent="0.2">
      <c r="A20" s="1" t="s">
        <v>19</v>
      </c>
      <c r="B20" s="1"/>
      <c r="C20" s="1"/>
      <c r="D20" s="1"/>
      <c r="E20" s="1"/>
      <c r="F20" s="1"/>
      <c r="G20" s="1"/>
      <c r="H20" s="1"/>
      <c r="I20" s="1"/>
      <c r="J20" s="20"/>
    </row>
    <row r="21" spans="1:11" s="32" customFormat="1" x14ac:dyDescent="0.2">
      <c r="A21" s="143" t="s">
        <v>20</v>
      </c>
      <c r="B21" s="143">
        <f>Master!Y21</f>
        <v>0</v>
      </c>
      <c r="C21" s="143">
        <f>Master!BK21</f>
        <v>0</v>
      </c>
      <c r="D21" s="143">
        <f>Master!CK21</f>
        <v>0</v>
      </c>
      <c r="E21" s="143">
        <f>Master!DT21</f>
        <v>0</v>
      </c>
      <c r="F21" s="143">
        <f>Master!FP21</f>
        <v>104.289697799</v>
      </c>
      <c r="G21" s="143">
        <f>Master!HR21</f>
        <v>281.38921704630002</v>
      </c>
      <c r="H21" s="143">
        <f>Master!IP21</f>
        <v>0</v>
      </c>
      <c r="I21" s="143">
        <f>Master!JN21</f>
        <v>0</v>
      </c>
      <c r="J21" s="151">
        <f>SUM(B21:I21)</f>
        <v>385.67891484530003</v>
      </c>
    </row>
    <row r="22" spans="1:11" s="32" customFormat="1" x14ac:dyDescent="0.2">
      <c r="A22" s="10" t="s">
        <v>93</v>
      </c>
      <c r="B22" s="10">
        <f>Master!Y22</f>
        <v>0</v>
      </c>
      <c r="C22" s="10">
        <f>Master!BK22</f>
        <v>84.995895898399993</v>
      </c>
      <c r="D22" s="10">
        <f>Master!CK22</f>
        <v>0</v>
      </c>
      <c r="E22" s="10">
        <f>Master!DT22</f>
        <v>0</v>
      </c>
      <c r="F22" s="10">
        <f>Master!FP22</f>
        <v>0</v>
      </c>
      <c r="G22" s="10">
        <f>Master!HR22</f>
        <v>0</v>
      </c>
      <c r="H22" s="10">
        <f>Master!IP22</f>
        <v>0</v>
      </c>
      <c r="I22" s="10">
        <f>Master!JN22</f>
        <v>0</v>
      </c>
      <c r="J22" s="146">
        <f t="shared" ref="J22:J47" si="1">SUM(B22:I22)</f>
        <v>84.995895898399993</v>
      </c>
    </row>
    <row r="23" spans="1:11" s="32" customFormat="1" x14ac:dyDescent="0.2">
      <c r="A23" s="10" t="s">
        <v>31</v>
      </c>
      <c r="B23" s="10">
        <f>Master!Y23</f>
        <v>0</v>
      </c>
      <c r="C23" s="10">
        <f>Master!BK23</f>
        <v>0</v>
      </c>
      <c r="D23" s="10">
        <f>Master!CK23</f>
        <v>0</v>
      </c>
      <c r="E23" s="10">
        <f>Master!DT23</f>
        <v>0</v>
      </c>
      <c r="F23" s="10">
        <f>Master!FP23</f>
        <v>0</v>
      </c>
      <c r="G23" s="10">
        <f>Master!HR23</f>
        <v>0</v>
      </c>
      <c r="H23" s="10">
        <f>Master!IP23</f>
        <v>0</v>
      </c>
      <c r="I23" s="10">
        <f>Master!JN23</f>
        <v>0</v>
      </c>
      <c r="J23" s="146">
        <f t="shared" si="1"/>
        <v>0</v>
      </c>
    </row>
    <row r="24" spans="1:11" s="32" customFormat="1" x14ac:dyDescent="0.2">
      <c r="A24" s="10" t="s">
        <v>232</v>
      </c>
      <c r="B24" s="10">
        <f>Master!Y24</f>
        <v>0</v>
      </c>
      <c r="C24" s="10">
        <f>Master!BK24</f>
        <v>0</v>
      </c>
      <c r="D24" s="10">
        <f>Master!CK24</f>
        <v>0</v>
      </c>
      <c r="E24" s="10">
        <f>Master!DT24</f>
        <v>0</v>
      </c>
      <c r="F24" s="10">
        <f>Master!FP24</f>
        <v>0</v>
      </c>
      <c r="G24" s="10">
        <f>Master!HR24</f>
        <v>0</v>
      </c>
      <c r="H24" s="10">
        <f>Master!IP24</f>
        <v>0</v>
      </c>
      <c r="I24" s="10">
        <f>Master!JN24</f>
        <v>0</v>
      </c>
      <c r="J24" s="146">
        <f t="shared" ref="J24" si="2">SUM(B24:I24)</f>
        <v>0</v>
      </c>
    </row>
    <row r="25" spans="1:11" s="32" customFormat="1" x14ac:dyDescent="0.2">
      <c r="A25" s="10" t="s">
        <v>101</v>
      </c>
      <c r="B25" s="10">
        <f>Master!Y25</f>
        <v>0</v>
      </c>
      <c r="C25" s="10">
        <f>Master!BK25</f>
        <v>0</v>
      </c>
      <c r="D25" s="10">
        <f>Master!CK25</f>
        <v>0</v>
      </c>
      <c r="E25" s="10">
        <f>Master!DT25</f>
        <v>0</v>
      </c>
      <c r="F25" s="10">
        <f>Master!FP25</f>
        <v>0</v>
      </c>
      <c r="G25" s="10">
        <f>Master!HR25</f>
        <v>0</v>
      </c>
      <c r="H25" s="10">
        <f>Master!IP25</f>
        <v>0</v>
      </c>
      <c r="I25" s="10">
        <f>Master!JN25</f>
        <v>240.89726339200001</v>
      </c>
      <c r="J25" s="146">
        <f t="shared" si="1"/>
        <v>240.89726339200001</v>
      </c>
    </row>
    <row r="26" spans="1:11" s="32" customFormat="1" x14ac:dyDescent="0.2">
      <c r="A26" s="10" t="s">
        <v>97</v>
      </c>
      <c r="B26" s="10">
        <f>Master!Y26</f>
        <v>274.46193721899999</v>
      </c>
      <c r="C26" s="10">
        <f>Master!BK26</f>
        <v>1972.5943425842299</v>
      </c>
      <c r="D26" s="10">
        <f>Master!CK26</f>
        <v>182521.16755188</v>
      </c>
      <c r="E26" s="10">
        <f>Master!DT26</f>
        <v>29521.1079090196</v>
      </c>
      <c r="F26" s="10">
        <f>Master!FP26</f>
        <v>38429.0795881913</v>
      </c>
      <c r="G26" s="10">
        <f>Master!HR26</f>
        <v>365021.94917545852</v>
      </c>
      <c r="H26" s="10">
        <f>Master!IP26</f>
        <v>386365.803630615</v>
      </c>
      <c r="I26" s="10">
        <f>Master!JN26</f>
        <v>222158.43558081402</v>
      </c>
      <c r="J26" s="146">
        <f t="shared" si="1"/>
        <v>1226264.5997157816</v>
      </c>
    </row>
    <row r="27" spans="1:11" s="32" customFormat="1" x14ac:dyDescent="0.2">
      <c r="A27" s="147" t="s">
        <v>164</v>
      </c>
      <c r="B27" s="10">
        <f>Master!Y27</f>
        <v>0</v>
      </c>
      <c r="C27" s="10">
        <f>Master!BK27</f>
        <v>0</v>
      </c>
      <c r="D27" s="10">
        <f>Master!CK27</f>
        <v>0</v>
      </c>
      <c r="E27" s="10">
        <f>Master!DT27</f>
        <v>0</v>
      </c>
      <c r="F27" s="10">
        <f>Master!FP27</f>
        <v>0</v>
      </c>
      <c r="G27" s="10">
        <f>Master!HR27</f>
        <v>0</v>
      </c>
      <c r="H27" s="10">
        <f>Master!IP27</f>
        <v>0</v>
      </c>
      <c r="I27" s="10">
        <f>Master!JN27</f>
        <v>0</v>
      </c>
      <c r="J27" s="146">
        <f t="shared" si="1"/>
        <v>0</v>
      </c>
    </row>
    <row r="28" spans="1:11" s="32" customFormat="1" x14ac:dyDescent="0.2">
      <c r="A28" s="10" t="s">
        <v>22</v>
      </c>
      <c r="B28" s="10">
        <f>Master!Y28</f>
        <v>0</v>
      </c>
      <c r="C28" s="10">
        <f>Master!BK28</f>
        <v>0</v>
      </c>
      <c r="D28" s="10">
        <f>Master!CK28</f>
        <v>66862.904335724001</v>
      </c>
      <c r="E28" s="10">
        <f>Master!DT28</f>
        <v>24634.539614715402</v>
      </c>
      <c r="F28" s="10">
        <f>Master!FP28</f>
        <v>0</v>
      </c>
      <c r="G28" s="10">
        <f>Master!HR28</f>
        <v>279.68093550100002</v>
      </c>
      <c r="H28" s="10">
        <f>Master!IP28</f>
        <v>68365.595281319998</v>
      </c>
      <c r="I28" s="10">
        <f>Master!JN28</f>
        <v>0</v>
      </c>
      <c r="J28" s="146">
        <f t="shared" ref="J28" si="3">SUM(B28:I28)</f>
        <v>160142.72016726038</v>
      </c>
    </row>
    <row r="29" spans="1:11" s="32" customFormat="1" x14ac:dyDescent="0.2">
      <c r="A29" s="147" t="s">
        <v>153</v>
      </c>
      <c r="B29" s="10">
        <f>Master!Y29</f>
        <v>0</v>
      </c>
      <c r="C29" s="10">
        <f>Master!BK29</f>
        <v>0</v>
      </c>
      <c r="D29" s="10">
        <f>Master!CK29</f>
        <v>0</v>
      </c>
      <c r="E29" s="10">
        <f>Master!DT29</f>
        <v>0</v>
      </c>
      <c r="F29" s="10">
        <f>Master!FP29</f>
        <v>0</v>
      </c>
      <c r="G29" s="10">
        <f>Master!HR29</f>
        <v>0</v>
      </c>
      <c r="H29" s="10">
        <f>Master!IP29</f>
        <v>0</v>
      </c>
      <c r="I29" s="10">
        <f>Master!JN29</f>
        <v>0</v>
      </c>
      <c r="J29" s="146">
        <f t="shared" ref="J29" si="4">SUM(B29:I29)</f>
        <v>0</v>
      </c>
    </row>
    <row r="30" spans="1:11" s="32" customFormat="1" x14ac:dyDescent="0.2">
      <c r="A30" s="147" t="s">
        <v>245</v>
      </c>
      <c r="B30" s="10">
        <f>Master!Y30</f>
        <v>0</v>
      </c>
      <c r="C30" s="10">
        <f>Master!BK30</f>
        <v>0</v>
      </c>
      <c r="D30" s="10">
        <f>Master!CK30</f>
        <v>0</v>
      </c>
      <c r="E30" s="10">
        <f>Master!DT30</f>
        <v>0</v>
      </c>
      <c r="F30" s="10">
        <f>Master!FP30</f>
        <v>0</v>
      </c>
      <c r="G30" s="10">
        <f>Master!HR30</f>
        <v>0</v>
      </c>
      <c r="H30" s="10">
        <f>Master!IP30</f>
        <v>49581.617400525996</v>
      </c>
      <c r="I30" s="10">
        <f>Master!JN30</f>
        <v>0</v>
      </c>
      <c r="J30" s="146">
        <f t="shared" si="1"/>
        <v>49581.617400525996</v>
      </c>
    </row>
    <row r="31" spans="1:11" s="32" customFormat="1" x14ac:dyDescent="0.2">
      <c r="A31" s="10" t="s">
        <v>23</v>
      </c>
      <c r="B31" s="10">
        <f>Master!Y31</f>
        <v>0</v>
      </c>
      <c r="C31" s="10">
        <f>Master!BK31</f>
        <v>0</v>
      </c>
      <c r="D31" s="10">
        <f>Master!CK31</f>
        <v>0</v>
      </c>
      <c r="E31" s="10">
        <f>Master!DT31</f>
        <v>0</v>
      </c>
      <c r="F31" s="10">
        <f>Master!FP31</f>
        <v>0</v>
      </c>
      <c r="G31" s="10">
        <f>Master!HR31</f>
        <v>0</v>
      </c>
      <c r="H31" s="10">
        <f>Master!IP31</f>
        <v>0</v>
      </c>
      <c r="I31" s="10">
        <f>Master!JN31</f>
        <v>250.08463569099999</v>
      </c>
      <c r="J31" s="146">
        <f t="shared" si="1"/>
        <v>250.08463569099999</v>
      </c>
    </row>
    <row r="32" spans="1:11" s="32" customFormat="1" x14ac:dyDescent="0.2">
      <c r="A32" s="10" t="s">
        <v>27</v>
      </c>
      <c r="B32" s="10">
        <f>Master!Y32</f>
        <v>0</v>
      </c>
      <c r="C32" s="10">
        <f>Master!BK32</f>
        <v>0</v>
      </c>
      <c r="D32" s="10">
        <f>Master!CK32</f>
        <v>47829.037665942</v>
      </c>
      <c r="E32" s="10">
        <f>Master!DT32</f>
        <v>0</v>
      </c>
      <c r="F32" s="10">
        <f>Master!FP32</f>
        <v>0</v>
      </c>
      <c r="G32" s="10">
        <f>Master!HR32</f>
        <v>0</v>
      </c>
      <c r="H32" s="10">
        <f>Master!IP32</f>
        <v>135768.195092451</v>
      </c>
      <c r="I32" s="10">
        <f>Master!JN32</f>
        <v>0</v>
      </c>
      <c r="J32" s="146">
        <f t="shared" si="1"/>
        <v>183597.23275839299</v>
      </c>
    </row>
    <row r="33" spans="1:10" s="32" customFormat="1" x14ac:dyDescent="0.2">
      <c r="A33" s="10" t="s">
        <v>21</v>
      </c>
      <c r="B33" s="10">
        <f>Master!Y33</f>
        <v>0</v>
      </c>
      <c r="C33" s="10">
        <f>Master!BK33</f>
        <v>209.4004619353</v>
      </c>
      <c r="D33" s="10">
        <f>Master!CK33</f>
        <v>0</v>
      </c>
      <c r="E33" s="10">
        <f>Master!DT33</f>
        <v>0</v>
      </c>
      <c r="F33" s="10">
        <f>Master!FP33</f>
        <v>0</v>
      </c>
      <c r="G33" s="10">
        <f>Master!HR33</f>
        <v>0</v>
      </c>
      <c r="H33" s="10">
        <f>Master!IP33</f>
        <v>0</v>
      </c>
      <c r="I33" s="10">
        <f>Master!JN33</f>
        <v>0</v>
      </c>
      <c r="J33" s="146">
        <f t="shared" si="1"/>
        <v>209.4004619353</v>
      </c>
    </row>
    <row r="34" spans="1:10" s="32" customFormat="1" x14ac:dyDescent="0.2">
      <c r="A34" s="10" t="s">
        <v>57</v>
      </c>
      <c r="B34" s="10">
        <f>Master!Y34</f>
        <v>0</v>
      </c>
      <c r="C34" s="10">
        <f>Master!BK34</f>
        <v>0</v>
      </c>
      <c r="D34" s="10">
        <f>Master!CK34</f>
        <v>8709.3148444100007</v>
      </c>
      <c r="E34" s="10">
        <f>Master!DT34</f>
        <v>288.80501121830002</v>
      </c>
      <c r="F34" s="10">
        <f>Master!FP34</f>
        <v>0</v>
      </c>
      <c r="G34" s="10">
        <f>Master!HR34</f>
        <v>0</v>
      </c>
      <c r="H34" s="10">
        <f>Master!IP34</f>
        <v>1305.1888820753002</v>
      </c>
      <c r="I34" s="10">
        <f>Master!JN34</f>
        <v>0</v>
      </c>
      <c r="J34" s="146">
        <f t="shared" si="1"/>
        <v>10303.308737703603</v>
      </c>
    </row>
    <row r="35" spans="1:10" s="32" customFormat="1" x14ac:dyDescent="0.2">
      <c r="A35" s="10" t="s">
        <v>26</v>
      </c>
      <c r="B35" s="10">
        <f>Master!Y35</f>
        <v>0</v>
      </c>
      <c r="C35" s="10">
        <f>Master!BK35</f>
        <v>0</v>
      </c>
      <c r="D35" s="10">
        <f>Master!CK35</f>
        <v>0</v>
      </c>
      <c r="E35" s="10">
        <f>Master!DT35</f>
        <v>0</v>
      </c>
      <c r="F35" s="10">
        <f>Master!FP35</f>
        <v>0</v>
      </c>
      <c r="G35" s="10">
        <f>Master!HR35</f>
        <v>0</v>
      </c>
      <c r="H35" s="10">
        <f>Master!IP35</f>
        <v>0</v>
      </c>
      <c r="I35" s="10">
        <f>Master!JN35</f>
        <v>0</v>
      </c>
      <c r="J35" s="146">
        <f t="shared" si="1"/>
        <v>0</v>
      </c>
    </row>
    <row r="36" spans="1:10" s="32" customFormat="1" x14ac:dyDescent="0.2">
      <c r="A36" s="10" t="s">
        <v>24</v>
      </c>
      <c r="B36" s="10">
        <f>Master!Y36</f>
        <v>0</v>
      </c>
      <c r="C36" s="10">
        <f>Master!BK36</f>
        <v>0</v>
      </c>
      <c r="D36" s="10">
        <f>Master!CK36</f>
        <v>0</v>
      </c>
      <c r="E36" s="10">
        <f>Master!DT36</f>
        <v>0</v>
      </c>
      <c r="F36" s="10">
        <f>Master!FP36</f>
        <v>0</v>
      </c>
      <c r="G36" s="10">
        <f>Master!HR36</f>
        <v>0</v>
      </c>
      <c r="H36" s="10">
        <f>Master!IP36</f>
        <v>0</v>
      </c>
      <c r="I36" s="10">
        <f>Master!JN36</f>
        <v>0</v>
      </c>
      <c r="J36" s="146">
        <f t="shared" si="1"/>
        <v>0</v>
      </c>
    </row>
    <row r="37" spans="1:10" s="32" customFormat="1" x14ac:dyDescent="0.2">
      <c r="A37" s="10" t="s">
        <v>29</v>
      </c>
      <c r="B37" s="10">
        <f>Master!Y37</f>
        <v>0</v>
      </c>
      <c r="C37" s="10">
        <f>Master!BK37</f>
        <v>0</v>
      </c>
      <c r="D37" s="10">
        <f>Master!CK37</f>
        <v>69.179573214599998</v>
      </c>
      <c r="E37" s="10">
        <f>Master!DT37</f>
        <v>1459.4290793932</v>
      </c>
      <c r="F37" s="10">
        <f>Master!FP37</f>
        <v>626.66096271945003</v>
      </c>
      <c r="G37" s="10">
        <f>Master!HR37</f>
        <v>0</v>
      </c>
      <c r="H37" s="10">
        <f>Master!IP37</f>
        <v>929.10926458710003</v>
      </c>
      <c r="I37" s="10">
        <f>Master!JN37</f>
        <v>9373.2816580449999</v>
      </c>
      <c r="J37" s="146">
        <f t="shared" si="1"/>
        <v>12457.660537959349</v>
      </c>
    </row>
    <row r="38" spans="1:10" s="32" customFormat="1" x14ac:dyDescent="0.2">
      <c r="A38" s="10" t="s">
        <v>67</v>
      </c>
      <c r="B38" s="10">
        <f>Master!Y38</f>
        <v>0</v>
      </c>
      <c r="C38" s="10">
        <f>Master!BK38</f>
        <v>0</v>
      </c>
      <c r="D38" s="10">
        <f>Master!CK38</f>
        <v>0</v>
      </c>
      <c r="E38" s="10">
        <f>Master!DT38</f>
        <v>0</v>
      </c>
      <c r="F38" s="10">
        <f>Master!FP38</f>
        <v>0</v>
      </c>
      <c r="G38" s="10">
        <f>Master!HR38</f>
        <v>0</v>
      </c>
      <c r="H38" s="10">
        <f>Master!IP38</f>
        <v>0</v>
      </c>
      <c r="I38" s="10">
        <f>Master!JN38</f>
        <v>0</v>
      </c>
      <c r="J38" s="146">
        <f t="shared" si="1"/>
        <v>0</v>
      </c>
    </row>
    <row r="39" spans="1:10" s="32" customFormat="1" x14ac:dyDescent="0.2">
      <c r="A39" s="10" t="s">
        <v>85</v>
      </c>
      <c r="B39" s="10">
        <f>Master!Y39</f>
        <v>0</v>
      </c>
      <c r="C39" s="10">
        <f>Master!BK39</f>
        <v>0</v>
      </c>
      <c r="D39" s="10">
        <f>Master!CK39</f>
        <v>0</v>
      </c>
      <c r="E39" s="10">
        <f>Master!DT39</f>
        <v>0</v>
      </c>
      <c r="F39" s="10">
        <f>Master!FP39</f>
        <v>0</v>
      </c>
      <c r="G39" s="10">
        <f>Master!HR39</f>
        <v>0</v>
      </c>
      <c r="H39" s="10">
        <f>Master!IP39</f>
        <v>0</v>
      </c>
      <c r="I39" s="10">
        <f>Master!JN39</f>
        <v>0</v>
      </c>
      <c r="J39" s="146">
        <f t="shared" si="1"/>
        <v>0</v>
      </c>
    </row>
    <row r="40" spans="1:10" s="32" customFormat="1" x14ac:dyDescent="0.2">
      <c r="A40" s="10" t="s">
        <v>25</v>
      </c>
      <c r="B40" s="10">
        <f>Master!Y40</f>
        <v>0</v>
      </c>
      <c r="C40" s="10">
        <f>Master!BK40</f>
        <v>0</v>
      </c>
      <c r="D40" s="10">
        <f>Master!CK40</f>
        <v>0</v>
      </c>
      <c r="E40" s="10">
        <f>Master!DT40</f>
        <v>0</v>
      </c>
      <c r="F40" s="10">
        <f>Master!FP40</f>
        <v>0</v>
      </c>
      <c r="G40" s="10">
        <f>Master!HR40</f>
        <v>0</v>
      </c>
      <c r="H40" s="10">
        <f>Master!IP40</f>
        <v>0</v>
      </c>
      <c r="I40" s="10">
        <f>Master!JN40</f>
        <v>0</v>
      </c>
      <c r="J40" s="146">
        <f t="shared" si="1"/>
        <v>0</v>
      </c>
    </row>
    <row r="41" spans="1:10" s="32" customFormat="1" x14ac:dyDescent="0.2">
      <c r="A41" s="10" t="s">
        <v>60</v>
      </c>
      <c r="B41" s="10">
        <f>Master!Y41</f>
        <v>0</v>
      </c>
      <c r="C41" s="10">
        <f>Master!BK41</f>
        <v>0</v>
      </c>
      <c r="D41" s="10">
        <f>Master!CK41</f>
        <v>0</v>
      </c>
      <c r="E41" s="10">
        <f>Master!DT41</f>
        <v>0</v>
      </c>
      <c r="F41" s="10">
        <f>Master!FP41</f>
        <v>0</v>
      </c>
      <c r="G41" s="10">
        <f>Master!HR41</f>
        <v>0</v>
      </c>
      <c r="H41" s="10">
        <f>Master!IP41</f>
        <v>0</v>
      </c>
      <c r="I41" s="10">
        <f>Master!JN41</f>
        <v>0</v>
      </c>
      <c r="J41" s="146">
        <f t="shared" si="1"/>
        <v>0</v>
      </c>
    </row>
    <row r="42" spans="1:10" s="32" customFormat="1" x14ac:dyDescent="0.2">
      <c r="A42" s="10" t="s">
        <v>30</v>
      </c>
      <c r="B42" s="10">
        <f>Master!Y42</f>
        <v>0</v>
      </c>
      <c r="C42" s="10">
        <f>Master!BK42</f>
        <v>0</v>
      </c>
      <c r="D42" s="10">
        <f>Master!CK42</f>
        <v>40.911869736200003</v>
      </c>
      <c r="E42" s="10">
        <f>Master!DT42</f>
        <v>199.54269674360003</v>
      </c>
      <c r="F42" s="10">
        <f>Master!FP42</f>
        <v>16.326295185199999</v>
      </c>
      <c r="G42" s="10">
        <f>Master!HR42</f>
        <v>393.54368189479999</v>
      </c>
      <c r="H42" s="10">
        <f>Master!IP42</f>
        <v>9121.9805029500003</v>
      </c>
      <c r="I42" s="10">
        <f>Master!JN42</f>
        <v>0</v>
      </c>
      <c r="J42" s="146">
        <f t="shared" si="1"/>
        <v>9772.3050465098004</v>
      </c>
    </row>
    <row r="43" spans="1:10" s="32" customFormat="1" x14ac:dyDescent="0.2">
      <c r="A43" s="10" t="s">
        <v>28</v>
      </c>
      <c r="B43" s="10">
        <f>Master!Y43</f>
        <v>0</v>
      </c>
      <c r="C43" s="10">
        <f>Master!BK43</f>
        <v>0</v>
      </c>
      <c r="D43" s="10">
        <f>Master!CK43</f>
        <v>1469.4848913799999</v>
      </c>
      <c r="E43" s="10">
        <f>Master!DT43</f>
        <v>262.59510649499998</v>
      </c>
      <c r="F43" s="10">
        <f>Master!FP43</f>
        <v>1694.069706255</v>
      </c>
      <c r="G43" s="10">
        <f>Master!HR43</f>
        <v>0</v>
      </c>
      <c r="H43" s="10">
        <f>Master!IP43</f>
        <v>0</v>
      </c>
      <c r="I43" s="10">
        <f>Master!JN43</f>
        <v>0</v>
      </c>
      <c r="J43" s="146">
        <f t="shared" si="1"/>
        <v>3426.1497041299999</v>
      </c>
    </row>
    <row r="44" spans="1:10" s="32" customFormat="1" x14ac:dyDescent="0.2">
      <c r="A44" s="10" t="s">
        <v>72</v>
      </c>
      <c r="B44" s="10">
        <f>Master!Y44</f>
        <v>0</v>
      </c>
      <c r="C44" s="10">
        <f>Master!BK44</f>
        <v>0</v>
      </c>
      <c r="D44" s="10">
        <f>Master!CK44</f>
        <v>0</v>
      </c>
      <c r="E44" s="10">
        <f>Master!DT44</f>
        <v>0</v>
      </c>
      <c r="F44" s="10">
        <f>Master!FP44</f>
        <v>0</v>
      </c>
      <c r="G44" s="10">
        <f>Master!HR44</f>
        <v>0</v>
      </c>
      <c r="H44" s="10">
        <f>Master!IP44</f>
        <v>0</v>
      </c>
      <c r="I44" s="10">
        <f>Master!JN44</f>
        <v>0</v>
      </c>
      <c r="J44" s="146">
        <f t="shared" si="1"/>
        <v>0</v>
      </c>
    </row>
    <row r="45" spans="1:10" s="32" customFormat="1" x14ac:dyDescent="0.2">
      <c r="A45" s="10" t="s">
        <v>64</v>
      </c>
      <c r="B45" s="10">
        <f>Master!Y45</f>
        <v>0</v>
      </c>
      <c r="C45" s="10">
        <f>Master!BK45</f>
        <v>0</v>
      </c>
      <c r="D45" s="10">
        <f>Master!CK45</f>
        <v>0</v>
      </c>
      <c r="E45" s="10">
        <f>Master!DT45</f>
        <v>0</v>
      </c>
      <c r="F45" s="10">
        <f>Master!FP45</f>
        <v>0</v>
      </c>
      <c r="G45" s="10">
        <f>Master!HR45</f>
        <v>0</v>
      </c>
      <c r="H45" s="10">
        <f>Master!IP45</f>
        <v>0</v>
      </c>
      <c r="I45" s="10">
        <f>Master!JN45</f>
        <v>0</v>
      </c>
      <c r="J45" s="146">
        <f t="shared" si="1"/>
        <v>0</v>
      </c>
    </row>
    <row r="46" spans="1:10" x14ac:dyDescent="0.2">
      <c r="A46" s="147" t="s">
        <v>238</v>
      </c>
      <c r="B46" s="10">
        <f>Master!Y46</f>
        <v>0</v>
      </c>
      <c r="C46" s="10">
        <f>Master!BK46</f>
        <v>0</v>
      </c>
      <c r="D46" s="10">
        <f>Master!CK46</f>
        <v>0</v>
      </c>
      <c r="E46" s="10">
        <f>Master!DT46</f>
        <v>0</v>
      </c>
      <c r="F46" s="10">
        <f>Master!FP46</f>
        <v>0</v>
      </c>
      <c r="G46" s="10">
        <f>Master!HR46</f>
        <v>0</v>
      </c>
      <c r="H46" s="10">
        <f>Master!IP46</f>
        <v>0</v>
      </c>
      <c r="I46" s="10">
        <f>Master!JN46</f>
        <v>0</v>
      </c>
      <c r="J46" s="146">
        <f t="shared" ref="J46" si="5">SUM(B46:I46)</f>
        <v>0</v>
      </c>
    </row>
    <row r="47" spans="1:10" s="32" customFormat="1" x14ac:dyDescent="0.2">
      <c r="A47" s="10" t="s">
        <v>99</v>
      </c>
      <c r="B47" s="10">
        <f>Master!Y47</f>
        <v>0</v>
      </c>
      <c r="C47" s="10">
        <f>Master!BK47</f>
        <v>0</v>
      </c>
      <c r="D47" s="10">
        <f>Master!CK47</f>
        <v>0</v>
      </c>
      <c r="E47" s="10">
        <f>Master!DT47</f>
        <v>0</v>
      </c>
      <c r="F47" s="10">
        <f>Master!FP47</f>
        <v>0</v>
      </c>
      <c r="G47" s="10">
        <f>Master!HR47</f>
        <v>0</v>
      </c>
      <c r="H47" s="10">
        <f>Master!IP47</f>
        <v>0</v>
      </c>
      <c r="I47" s="10">
        <f>Master!JN47</f>
        <v>0</v>
      </c>
      <c r="J47" s="146">
        <f t="shared" si="1"/>
        <v>0</v>
      </c>
    </row>
    <row r="48" spans="1:10" s="32" customFormat="1" x14ac:dyDescent="0.2">
      <c r="A48" s="149" t="s">
        <v>233</v>
      </c>
      <c r="B48" s="149">
        <f>Master!Y48</f>
        <v>0</v>
      </c>
      <c r="C48" s="149">
        <f>Master!BK48</f>
        <v>769.66118647330006</v>
      </c>
      <c r="D48" s="149">
        <f>Master!CK48</f>
        <v>0</v>
      </c>
      <c r="E48" s="149">
        <f>Master!DT48</f>
        <v>0</v>
      </c>
      <c r="F48" s="149">
        <f>Master!FP48</f>
        <v>0</v>
      </c>
      <c r="G48" s="149">
        <f>Master!HR48</f>
        <v>0</v>
      </c>
      <c r="H48" s="149">
        <f>Master!IP48</f>
        <v>0</v>
      </c>
      <c r="I48" s="149">
        <f>Master!JN48</f>
        <v>0</v>
      </c>
      <c r="J48" s="150">
        <f t="shared" ref="J48" si="6">SUM(B48:I48)</f>
        <v>769.66118647330006</v>
      </c>
    </row>
    <row r="49" spans="1:11" s="32" customFormat="1" x14ac:dyDescent="0.2">
      <c r="A49" s="2" t="s">
        <v>32</v>
      </c>
      <c r="B49" s="2">
        <f>Master!Y49</f>
        <v>274.46193721899999</v>
      </c>
      <c r="C49" s="2">
        <f>Master!BK49</f>
        <v>3036.6518868912299</v>
      </c>
      <c r="D49" s="2">
        <f>Master!CK49</f>
        <v>307502.00073228683</v>
      </c>
      <c r="E49" s="2">
        <f>Master!DT49</f>
        <v>56366.019417585099</v>
      </c>
      <c r="F49" s="2">
        <f>Master!FP49</f>
        <v>40870.426250149954</v>
      </c>
      <c r="G49" s="2">
        <f>Master!HR49</f>
        <v>365976.56300990062</v>
      </c>
      <c r="H49" s="2">
        <f>Master!IP49</f>
        <v>651437.49005452439</v>
      </c>
      <c r="I49" s="2">
        <f>Master!JN49</f>
        <v>232022.69913794202</v>
      </c>
      <c r="J49" s="22">
        <f>SUM(B49:I49)</f>
        <v>1657486.3124264991</v>
      </c>
      <c r="K49" s="1"/>
    </row>
    <row r="50" spans="1:11" s="32" customFormat="1" ht="9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20"/>
    </row>
    <row r="51" spans="1:11" s="32" customFormat="1" ht="15.6" customHeight="1" x14ac:dyDescent="0.2">
      <c r="A51" s="1" t="s">
        <v>33</v>
      </c>
      <c r="B51" s="1"/>
      <c r="C51" s="1"/>
      <c r="D51" s="1"/>
      <c r="E51" s="1"/>
      <c r="F51" s="1"/>
      <c r="G51" s="1"/>
      <c r="H51" s="1"/>
      <c r="I51" s="1"/>
      <c r="J51" s="20"/>
    </row>
    <row r="52" spans="1:11" s="32" customFormat="1" x14ac:dyDescent="0.2">
      <c r="A52" s="152" t="s">
        <v>154</v>
      </c>
      <c r="B52" s="143">
        <f>Master!Y52</f>
        <v>0</v>
      </c>
      <c r="C52" s="143">
        <f>Master!BK52</f>
        <v>0</v>
      </c>
      <c r="D52" s="143">
        <f>Master!CK52</f>
        <v>0</v>
      </c>
      <c r="E52" s="143">
        <f>Master!DT52</f>
        <v>113.05667488968</v>
      </c>
      <c r="F52" s="143">
        <f>Master!FP52</f>
        <v>0</v>
      </c>
      <c r="G52" s="143">
        <f>Master!HR52</f>
        <v>0</v>
      </c>
      <c r="H52" s="143">
        <f>Master!IP52</f>
        <v>0</v>
      </c>
      <c r="I52" s="143">
        <f>Master!JN52</f>
        <v>0</v>
      </c>
      <c r="J52" s="151">
        <f t="shared" ref="J52:J59" si="7">SUM(B52:I52)</f>
        <v>113.05667488968</v>
      </c>
    </row>
    <row r="53" spans="1:11" s="32" customFormat="1" x14ac:dyDescent="0.2">
      <c r="A53" s="147" t="s">
        <v>155</v>
      </c>
      <c r="B53" s="10">
        <f>Master!Y53</f>
        <v>11.258999730999999</v>
      </c>
      <c r="C53" s="10">
        <f>Master!BK53</f>
        <v>0</v>
      </c>
      <c r="D53" s="10">
        <f>Master!CK53</f>
        <v>0</v>
      </c>
      <c r="E53" s="10">
        <f>Master!DT53</f>
        <v>0</v>
      </c>
      <c r="F53" s="10">
        <f>Master!FP53</f>
        <v>0</v>
      </c>
      <c r="G53" s="10">
        <f>Master!HR53</f>
        <v>0</v>
      </c>
      <c r="H53" s="10">
        <f>Master!IP53</f>
        <v>0</v>
      </c>
      <c r="I53" s="10">
        <f>Master!JN53</f>
        <v>0</v>
      </c>
      <c r="J53" s="146">
        <f t="shared" si="7"/>
        <v>11.258999730999999</v>
      </c>
    </row>
    <row r="54" spans="1:11" s="32" customFormat="1" x14ac:dyDescent="0.2">
      <c r="A54" s="10" t="s">
        <v>34</v>
      </c>
      <c r="B54" s="10">
        <f>Master!Y54</f>
        <v>258.30784743173001</v>
      </c>
      <c r="C54" s="10">
        <f>Master!BK54</f>
        <v>263.98136297713</v>
      </c>
      <c r="D54" s="10">
        <f>Master!CK54</f>
        <v>821.61020294517994</v>
      </c>
      <c r="E54" s="10">
        <f>Master!DT54</f>
        <v>1088.5902877665899</v>
      </c>
      <c r="F54" s="10">
        <f>Master!FP54</f>
        <v>597.3034976383201</v>
      </c>
      <c r="G54" s="10">
        <f>Master!HR54</f>
        <v>6992.88531042054</v>
      </c>
      <c r="H54" s="10">
        <f>Master!IP54</f>
        <v>111.0186368805</v>
      </c>
      <c r="I54" s="10">
        <f>Master!JN54</f>
        <v>90700.427754450007</v>
      </c>
      <c r="J54" s="146">
        <f t="shared" si="7"/>
        <v>100834.12490051</v>
      </c>
    </row>
    <row r="55" spans="1:11" s="32" customFormat="1" x14ac:dyDescent="0.2">
      <c r="A55" s="10" t="s">
        <v>224</v>
      </c>
      <c r="B55" s="10">
        <f>Master!Y55</f>
        <v>0</v>
      </c>
      <c r="C55" s="10">
        <f>Master!BK55</f>
        <v>114.97602164770001</v>
      </c>
      <c r="D55" s="10">
        <f>Master!CK55</f>
        <v>8386.9353342634004</v>
      </c>
      <c r="E55" s="10">
        <f>Master!DT55</f>
        <v>7.4012236723599996</v>
      </c>
      <c r="F55" s="10">
        <f>Master!FP55</f>
        <v>762.24281968140008</v>
      </c>
      <c r="G55" s="10">
        <f>Master!HR55</f>
        <v>17367.2857536796</v>
      </c>
      <c r="H55" s="10">
        <f>Master!IP55</f>
        <v>10556.973595793001</v>
      </c>
      <c r="I55" s="10">
        <f>Master!JN55</f>
        <v>8142.9875195200002</v>
      </c>
      <c r="J55" s="146">
        <f>SUM(B55:I55)</f>
        <v>45338.802268257459</v>
      </c>
    </row>
    <row r="56" spans="1:11" s="32" customFormat="1" x14ac:dyDescent="0.2">
      <c r="A56" s="10" t="s">
        <v>88</v>
      </c>
      <c r="B56" s="10">
        <f>Master!Y56</f>
        <v>0</v>
      </c>
      <c r="C56" s="10">
        <f>Master!BK56</f>
        <v>0</v>
      </c>
      <c r="D56" s="10">
        <f>Master!CK56</f>
        <v>5234.2023979868991</v>
      </c>
      <c r="E56" s="10">
        <f>Master!DT56</f>
        <v>151.759715024</v>
      </c>
      <c r="F56" s="10">
        <f>Master!FP56</f>
        <v>0</v>
      </c>
      <c r="G56" s="10">
        <f>Master!HR56</f>
        <v>0.25</v>
      </c>
      <c r="H56" s="10">
        <f>Master!IP56</f>
        <v>0</v>
      </c>
      <c r="I56" s="10">
        <f>Master!JN56</f>
        <v>0</v>
      </c>
      <c r="J56" s="146">
        <f t="shared" si="7"/>
        <v>5386.212113010899</v>
      </c>
    </row>
    <row r="57" spans="1:11" s="32" customFormat="1" x14ac:dyDescent="0.2">
      <c r="A57" s="10" t="s">
        <v>89</v>
      </c>
      <c r="B57" s="10">
        <f>Master!Y57</f>
        <v>0</v>
      </c>
      <c r="C57" s="10">
        <f>Master!BK57</f>
        <v>0</v>
      </c>
      <c r="D57" s="10">
        <f>Master!CK57</f>
        <v>0</v>
      </c>
      <c r="E57" s="10">
        <f>Master!DT57</f>
        <v>0</v>
      </c>
      <c r="F57" s="10">
        <f>Master!FP57</f>
        <v>0</v>
      </c>
      <c r="G57" s="10">
        <f>Master!HR57</f>
        <v>0</v>
      </c>
      <c r="H57" s="10">
        <f>Master!IP57</f>
        <v>0</v>
      </c>
      <c r="I57" s="10">
        <f>Master!JN57</f>
        <v>0</v>
      </c>
      <c r="J57" s="146">
        <f t="shared" si="7"/>
        <v>0</v>
      </c>
    </row>
    <row r="58" spans="1:11" s="32" customFormat="1" x14ac:dyDescent="0.2">
      <c r="A58" s="10" t="s">
        <v>234</v>
      </c>
      <c r="B58" s="10">
        <f>Master!Y58</f>
        <v>0</v>
      </c>
      <c r="C58" s="10">
        <f>Master!BK58</f>
        <v>0</v>
      </c>
      <c r="D58" s="10">
        <f>Master!CK58</f>
        <v>0</v>
      </c>
      <c r="E58" s="10">
        <f>Master!DT58</f>
        <v>0</v>
      </c>
      <c r="F58" s="10">
        <f>Master!FP58</f>
        <v>0</v>
      </c>
      <c r="G58" s="10">
        <f>Master!HR58</f>
        <v>0</v>
      </c>
      <c r="H58" s="10">
        <f>Master!IP58</f>
        <v>0</v>
      </c>
      <c r="I58" s="10">
        <f>Master!JN58</f>
        <v>0</v>
      </c>
      <c r="J58" s="146">
        <f t="shared" ref="J58" si="8">SUM(B58:I58)</f>
        <v>0</v>
      </c>
    </row>
    <row r="59" spans="1:11" s="32" customFormat="1" x14ac:dyDescent="0.2">
      <c r="A59" s="10" t="s">
        <v>90</v>
      </c>
      <c r="B59" s="10">
        <f>Master!Y59</f>
        <v>0</v>
      </c>
      <c r="C59" s="10">
        <f>Master!BK59</f>
        <v>39237.0037425806</v>
      </c>
      <c r="D59" s="10">
        <f>Master!CK59</f>
        <v>0</v>
      </c>
      <c r="E59" s="10">
        <f>Master!DT59</f>
        <v>0</v>
      </c>
      <c r="F59" s="10">
        <f>Master!FP59</f>
        <v>0</v>
      </c>
      <c r="G59" s="10">
        <f>Master!HR59</f>
        <v>18638.122118465002</v>
      </c>
      <c r="H59" s="10">
        <f>Master!IP59</f>
        <v>0</v>
      </c>
      <c r="I59" s="10">
        <f>Master!JN59</f>
        <v>0</v>
      </c>
      <c r="J59" s="146">
        <f t="shared" si="7"/>
        <v>57875.125861045599</v>
      </c>
    </row>
    <row r="60" spans="1:11" s="32" customFormat="1" x14ac:dyDescent="0.2">
      <c r="A60" s="10" t="s">
        <v>36</v>
      </c>
      <c r="B60" s="10">
        <f>Master!Y60</f>
        <v>1783.2137664069</v>
      </c>
      <c r="C60" s="10">
        <f>Master!BK60</f>
        <v>5490.3946004986001</v>
      </c>
      <c r="D60" s="10">
        <f>Master!CK60</f>
        <v>5622.1003119201005</v>
      </c>
      <c r="E60" s="10">
        <f>Master!DT60</f>
        <v>1270.4943660221002</v>
      </c>
      <c r="F60" s="10">
        <f>Master!FP60</f>
        <v>19.705684553600001</v>
      </c>
      <c r="G60" s="10">
        <f>Master!HR60</f>
        <v>2679.9133355629997</v>
      </c>
      <c r="H60" s="10">
        <f>Master!IP60</f>
        <v>413.36232723939997</v>
      </c>
      <c r="I60" s="10">
        <f>Master!JN60</f>
        <v>0</v>
      </c>
      <c r="J60" s="146">
        <f>SUM(B60:I60)</f>
        <v>17279.184392203701</v>
      </c>
    </row>
    <row r="61" spans="1:11" s="32" customFormat="1" x14ac:dyDescent="0.2">
      <c r="A61" s="10" t="s">
        <v>246</v>
      </c>
      <c r="B61" s="10">
        <f>Master!Y61</f>
        <v>2.1963263286400001</v>
      </c>
      <c r="C61" s="10">
        <f>Master!BK61</f>
        <v>0</v>
      </c>
      <c r="D61" s="10">
        <f>Master!CK61</f>
        <v>155.67050235799999</v>
      </c>
      <c r="E61" s="10">
        <f>Master!DT61</f>
        <v>0</v>
      </c>
      <c r="F61" s="10">
        <f>Master!FP61</f>
        <v>0</v>
      </c>
      <c r="G61" s="10">
        <f>Master!HR61</f>
        <v>0</v>
      </c>
      <c r="H61" s="10">
        <f>Master!IP61</f>
        <v>0</v>
      </c>
      <c r="I61" s="10">
        <f>Master!JN61</f>
        <v>0</v>
      </c>
      <c r="J61" s="146">
        <f t="shared" ref="J61" si="9">SUM(B61:I61)</f>
        <v>157.86682868663999</v>
      </c>
    </row>
    <row r="62" spans="1:11" s="32" customFormat="1" x14ac:dyDescent="0.2">
      <c r="A62" s="10" t="s">
        <v>37</v>
      </c>
      <c r="B62" s="10">
        <f>Master!Y62</f>
        <v>39.469266735710001</v>
      </c>
      <c r="C62" s="10">
        <f>Master!BK62</f>
        <v>539.29089752342998</v>
      </c>
      <c r="D62" s="10">
        <f>Master!CK62</f>
        <v>733.50583413920003</v>
      </c>
      <c r="E62" s="10">
        <f>Master!DT62</f>
        <v>26.228904049800001</v>
      </c>
      <c r="F62" s="10">
        <f>Master!FP62</f>
        <v>168.07889613702002</v>
      </c>
      <c r="G62" s="10">
        <f>Master!HR62</f>
        <v>900.96509778809002</v>
      </c>
      <c r="H62" s="10">
        <f>Master!IP62</f>
        <v>568.28660016398999</v>
      </c>
      <c r="I62" s="10">
        <f>Master!JN62</f>
        <v>14533.950269541001</v>
      </c>
      <c r="J62" s="146">
        <f>SUM(B62:I62)</f>
        <v>17509.775766078241</v>
      </c>
    </row>
    <row r="63" spans="1:11" s="32" customFormat="1" x14ac:dyDescent="0.2">
      <c r="A63" s="10" t="s">
        <v>38</v>
      </c>
      <c r="B63" s="10">
        <f>Master!Y63</f>
        <v>0</v>
      </c>
      <c r="C63" s="10">
        <f>Master!BK63</f>
        <v>0</v>
      </c>
      <c r="D63" s="10">
        <f>Master!CK63</f>
        <v>0</v>
      </c>
      <c r="E63" s="10">
        <f>Master!DT63</f>
        <v>0</v>
      </c>
      <c r="F63" s="10">
        <f>Master!FP63</f>
        <v>0</v>
      </c>
      <c r="G63" s="10">
        <f>Master!HR63</f>
        <v>0</v>
      </c>
      <c r="H63" s="10">
        <f>Master!IP63</f>
        <v>0</v>
      </c>
      <c r="I63" s="10">
        <f>Master!JN63</f>
        <v>0</v>
      </c>
      <c r="J63" s="146">
        <f>SUM(B63:I63)</f>
        <v>0</v>
      </c>
    </row>
    <row r="64" spans="1:11" s="32" customFormat="1" x14ac:dyDescent="0.2">
      <c r="A64" s="10" t="s">
        <v>102</v>
      </c>
      <c r="B64" s="10">
        <f>Master!Y64</f>
        <v>0</v>
      </c>
      <c r="C64" s="10">
        <f>Master!BK64</f>
        <v>0</v>
      </c>
      <c r="D64" s="10">
        <f>Master!CK64</f>
        <v>0</v>
      </c>
      <c r="E64" s="10">
        <f>Master!DT64</f>
        <v>0</v>
      </c>
      <c r="F64" s="10">
        <f>Master!FP64</f>
        <v>0</v>
      </c>
      <c r="G64" s="10">
        <f>Master!HR64</f>
        <v>0</v>
      </c>
      <c r="H64" s="10">
        <f>Master!IP64</f>
        <v>0</v>
      </c>
      <c r="I64" s="10">
        <f>Master!JN64</f>
        <v>0</v>
      </c>
      <c r="J64" s="146">
        <f t="shared" ref="J64:J70" si="10">SUM(B64:I64)</f>
        <v>0</v>
      </c>
    </row>
    <row r="65" spans="1:11" s="32" customFormat="1" x14ac:dyDescent="0.2">
      <c r="A65" s="10" t="s">
        <v>223</v>
      </c>
      <c r="B65" s="10">
        <f>Master!Y65</f>
        <v>0</v>
      </c>
      <c r="C65" s="10">
        <f>Master!BK65</f>
        <v>0</v>
      </c>
      <c r="D65" s="10">
        <f>Master!CK65</f>
        <v>0</v>
      </c>
      <c r="E65" s="10">
        <f>Master!DT65</f>
        <v>0</v>
      </c>
      <c r="F65" s="10">
        <f>Master!FP65</f>
        <v>0</v>
      </c>
      <c r="G65" s="10">
        <f>Master!HR65</f>
        <v>0</v>
      </c>
      <c r="H65" s="10">
        <f>Master!IP65</f>
        <v>0</v>
      </c>
      <c r="I65" s="10">
        <f>Master!JN65</f>
        <v>0</v>
      </c>
      <c r="J65" s="146">
        <f t="shared" si="10"/>
        <v>0</v>
      </c>
    </row>
    <row r="66" spans="1:11" s="32" customFormat="1" x14ac:dyDescent="0.2">
      <c r="A66" s="147" t="s">
        <v>157</v>
      </c>
      <c r="B66" s="10">
        <f>Master!Y66</f>
        <v>0</v>
      </c>
      <c r="C66" s="10">
        <f>Master!BK66</f>
        <v>0</v>
      </c>
      <c r="D66" s="10">
        <f>Master!CK66</f>
        <v>0</v>
      </c>
      <c r="E66" s="10">
        <f>Master!DT66</f>
        <v>0</v>
      </c>
      <c r="F66" s="10">
        <f>Master!FP66</f>
        <v>0</v>
      </c>
      <c r="G66" s="10">
        <f>Master!HR66</f>
        <v>0</v>
      </c>
      <c r="H66" s="10">
        <f>Master!IP66</f>
        <v>0</v>
      </c>
      <c r="I66" s="10">
        <f>Master!JN66</f>
        <v>0</v>
      </c>
      <c r="J66" s="146">
        <f t="shared" si="10"/>
        <v>0</v>
      </c>
    </row>
    <row r="67" spans="1:11" s="32" customFormat="1" x14ac:dyDescent="0.2">
      <c r="A67" s="10" t="s">
        <v>66</v>
      </c>
      <c r="B67" s="10">
        <f>Master!Y67</f>
        <v>0</v>
      </c>
      <c r="C67" s="10">
        <f>Master!BK67</f>
        <v>1211.4299466216798</v>
      </c>
      <c r="D67" s="10">
        <f>Master!CK67</f>
        <v>0</v>
      </c>
      <c r="E67" s="10">
        <f>Master!DT67</f>
        <v>3.0786344003099999</v>
      </c>
      <c r="F67" s="10">
        <f>Master!FP67</f>
        <v>0</v>
      </c>
      <c r="G67" s="10">
        <f>Master!HR67</f>
        <v>121.91858045271</v>
      </c>
      <c r="H67" s="10">
        <f>Master!IP67</f>
        <v>72.433034089100005</v>
      </c>
      <c r="I67" s="10">
        <f>Master!JN67</f>
        <v>469.31503601099996</v>
      </c>
      <c r="J67" s="146">
        <f t="shared" si="10"/>
        <v>1878.1752315747999</v>
      </c>
    </row>
    <row r="68" spans="1:11" s="8" customFormat="1" x14ac:dyDescent="0.2">
      <c r="A68" s="10" t="s">
        <v>61</v>
      </c>
      <c r="B68" s="10">
        <f>Master!Y68</f>
        <v>0</v>
      </c>
      <c r="C68" s="10">
        <f>Master!BK68</f>
        <v>0</v>
      </c>
      <c r="D68" s="10">
        <f>Master!CK68</f>
        <v>0</v>
      </c>
      <c r="E68" s="10">
        <f>Master!DT68</f>
        <v>0</v>
      </c>
      <c r="F68" s="10">
        <f>Master!FP68</f>
        <v>0</v>
      </c>
      <c r="G68" s="10">
        <f>Master!HR68</f>
        <v>0</v>
      </c>
      <c r="H68" s="10">
        <f>Master!IP68</f>
        <v>0</v>
      </c>
      <c r="I68" s="10">
        <f>Master!JN68</f>
        <v>0</v>
      </c>
      <c r="J68" s="146">
        <f t="shared" si="10"/>
        <v>0</v>
      </c>
    </row>
    <row r="69" spans="1:11" s="32" customFormat="1" x14ac:dyDescent="0.2">
      <c r="A69" s="10" t="s">
        <v>35</v>
      </c>
      <c r="B69" s="10">
        <f>Master!Y69</f>
        <v>5.5</v>
      </c>
      <c r="C69" s="10">
        <f>Master!BK69</f>
        <v>821.83692262116995</v>
      </c>
      <c r="D69" s="10">
        <f>Master!CK69</f>
        <v>48.604230535490004</v>
      </c>
      <c r="E69" s="10">
        <f>Master!DT69</f>
        <v>9.6045438544300001</v>
      </c>
      <c r="F69" s="10">
        <f>Master!FP69</f>
        <v>71.327000401830006</v>
      </c>
      <c r="G69" s="10">
        <f>Master!HR69</f>
        <v>261.40908108870002</v>
      </c>
      <c r="H69" s="10">
        <f>Master!IP69</f>
        <v>282.3852886661</v>
      </c>
      <c r="I69" s="10">
        <f>Master!JN69</f>
        <v>2513.0969976329998</v>
      </c>
      <c r="J69" s="146">
        <f t="shared" si="10"/>
        <v>4013.76406480072</v>
      </c>
    </row>
    <row r="70" spans="1:11" s="32" customFormat="1" x14ac:dyDescent="0.2">
      <c r="A70" s="10" t="s">
        <v>98</v>
      </c>
      <c r="B70" s="10">
        <f>Master!Y70</f>
        <v>0</v>
      </c>
      <c r="C70" s="10">
        <f>Master!BK70</f>
        <v>0</v>
      </c>
      <c r="D70" s="10">
        <f>Master!CK70</f>
        <v>0</v>
      </c>
      <c r="E70" s="10">
        <f>Master!DT70</f>
        <v>0</v>
      </c>
      <c r="F70" s="10">
        <f>Master!FP70</f>
        <v>0</v>
      </c>
      <c r="G70" s="10">
        <f>Master!HR70</f>
        <v>0</v>
      </c>
      <c r="H70" s="10">
        <f>Master!IP70</f>
        <v>54.268105946699997</v>
      </c>
      <c r="I70" s="10">
        <f>Master!JN70</f>
        <v>2008.7363293992998</v>
      </c>
      <c r="J70" s="146">
        <f t="shared" si="10"/>
        <v>2063.0044353459998</v>
      </c>
    </row>
    <row r="71" spans="1:11" s="32" customFormat="1" x14ac:dyDescent="0.2">
      <c r="A71" s="10" t="s">
        <v>235</v>
      </c>
      <c r="B71" s="10">
        <f>Master!Y71</f>
        <v>0</v>
      </c>
      <c r="C71" s="10">
        <f>Master!BK71</f>
        <v>0</v>
      </c>
      <c r="D71" s="10">
        <f>Master!CK71</f>
        <v>161.631476666</v>
      </c>
      <c r="E71" s="10">
        <f>Master!DT71</f>
        <v>0</v>
      </c>
      <c r="F71" s="10">
        <f>Master!FP71</f>
        <v>0</v>
      </c>
      <c r="G71" s="10">
        <f>Master!HR71</f>
        <v>0</v>
      </c>
      <c r="H71" s="10">
        <f>Master!IP71</f>
        <v>0</v>
      </c>
      <c r="I71" s="10">
        <f>Master!JN71</f>
        <v>0</v>
      </c>
      <c r="J71" s="146">
        <f t="shared" ref="J71:J72" si="11">SUM(B71:I71)</f>
        <v>161.631476666</v>
      </c>
    </row>
    <row r="72" spans="1:11" s="32" customFormat="1" x14ac:dyDescent="0.2">
      <c r="A72" s="149" t="s">
        <v>236</v>
      </c>
      <c r="B72" s="149">
        <f>Master!Y72</f>
        <v>0</v>
      </c>
      <c r="C72" s="149">
        <f>Master!BK72</f>
        <v>0</v>
      </c>
      <c r="D72" s="149">
        <f>Master!CK72</f>
        <v>0</v>
      </c>
      <c r="E72" s="149">
        <f>Master!DT72</f>
        <v>0</v>
      </c>
      <c r="F72" s="149">
        <f>Master!FP72</f>
        <v>0</v>
      </c>
      <c r="G72" s="149">
        <f>Master!HR72</f>
        <v>0</v>
      </c>
      <c r="H72" s="149">
        <f>Master!IP72</f>
        <v>0</v>
      </c>
      <c r="I72" s="149">
        <f>Master!JN72</f>
        <v>0</v>
      </c>
      <c r="J72" s="150">
        <f t="shared" si="11"/>
        <v>0</v>
      </c>
    </row>
    <row r="73" spans="1:11" s="32" customFormat="1" x14ac:dyDescent="0.2">
      <c r="A73" s="2" t="s">
        <v>39</v>
      </c>
      <c r="B73" s="2">
        <f>Master!Y73</f>
        <v>2099.9462066339802</v>
      </c>
      <c r="C73" s="2">
        <f>Master!BK73</f>
        <v>47678.913494470318</v>
      </c>
      <c r="D73" s="2">
        <f>Master!CK73</f>
        <v>21164.260290814269</v>
      </c>
      <c r="E73" s="2">
        <f>Master!DT73</f>
        <v>2670.2143496792701</v>
      </c>
      <c r="F73" s="2">
        <f>Master!FP73</f>
        <v>1618.6578984121702</v>
      </c>
      <c r="G73" s="2">
        <f>Master!HR73</f>
        <v>46962.749277457639</v>
      </c>
      <c r="H73" s="2">
        <f>Master!IP73</f>
        <v>12058.727588778791</v>
      </c>
      <c r="I73" s="2">
        <f>Master!JN73</f>
        <v>118368.5139065543</v>
      </c>
      <c r="J73" s="22">
        <f>SUM(B73:I73)</f>
        <v>252621.98301280075</v>
      </c>
      <c r="K73" s="1"/>
    </row>
    <row r="74" spans="1:11" s="32" customFormat="1" x14ac:dyDescent="0.2">
      <c r="A74" s="1"/>
      <c r="B74" s="1"/>
      <c r="C74" s="1"/>
      <c r="D74" s="1"/>
      <c r="E74" s="1"/>
      <c r="F74" s="1"/>
      <c r="G74" s="1"/>
      <c r="H74" s="1"/>
      <c r="I74" s="1"/>
      <c r="J74" s="20"/>
    </row>
    <row r="75" spans="1:11" s="32" customFormat="1" x14ac:dyDescent="0.2">
      <c r="A75" s="1" t="s">
        <v>40</v>
      </c>
      <c r="B75" s="1"/>
      <c r="C75" s="1"/>
      <c r="D75" s="1"/>
      <c r="E75" s="1"/>
      <c r="F75" s="1"/>
      <c r="G75" s="1"/>
      <c r="H75" s="1"/>
      <c r="I75" s="1"/>
      <c r="J75" s="20"/>
    </row>
    <row r="76" spans="1:11" s="32" customFormat="1" x14ac:dyDescent="0.2">
      <c r="A76" s="143" t="s">
        <v>82</v>
      </c>
      <c r="B76" s="143">
        <f>Master!Y76</f>
        <v>0</v>
      </c>
      <c r="C76" s="143">
        <f>Master!BK76</f>
        <v>19.809015931099999</v>
      </c>
      <c r="D76" s="143">
        <f>Master!CK76</f>
        <v>0</v>
      </c>
      <c r="E76" s="143">
        <f>Master!DT76</f>
        <v>100.50288658709999</v>
      </c>
      <c r="F76" s="143">
        <f>Master!FP76</f>
        <v>101.206288511</v>
      </c>
      <c r="G76" s="143">
        <f>Master!HR76</f>
        <v>0</v>
      </c>
      <c r="H76" s="143">
        <f>Master!IP76</f>
        <v>0</v>
      </c>
      <c r="I76" s="143">
        <f>Master!JN76</f>
        <v>49130.392188099999</v>
      </c>
      <c r="J76" s="151">
        <f>SUM(B76:I76)</f>
        <v>49351.9103791292</v>
      </c>
    </row>
    <row r="77" spans="1:11" s="32" customFormat="1" x14ac:dyDescent="0.2">
      <c r="A77" s="10" t="s">
        <v>100</v>
      </c>
      <c r="B77" s="10">
        <f>Master!Y77</f>
        <v>0</v>
      </c>
      <c r="C77" s="10">
        <f>Master!BK77</f>
        <v>0</v>
      </c>
      <c r="D77" s="10">
        <f>Master!CK77</f>
        <v>0</v>
      </c>
      <c r="E77" s="10">
        <f>Master!DT77</f>
        <v>0</v>
      </c>
      <c r="F77" s="10">
        <f>Master!FP77</f>
        <v>0</v>
      </c>
      <c r="G77" s="10">
        <f>Master!HR77</f>
        <v>0</v>
      </c>
      <c r="H77" s="10">
        <f>Master!IP77</f>
        <v>0</v>
      </c>
      <c r="I77" s="10">
        <f>Master!JN77</f>
        <v>0</v>
      </c>
      <c r="J77" s="146">
        <f t="shared" ref="J77:J99" si="12">SUM(B77:I77)</f>
        <v>0</v>
      </c>
    </row>
    <row r="78" spans="1:11" s="32" customFormat="1" x14ac:dyDescent="0.2">
      <c r="A78" s="147" t="s">
        <v>163</v>
      </c>
      <c r="B78" s="10">
        <f>Master!Y78</f>
        <v>0</v>
      </c>
      <c r="C78" s="10">
        <f>Master!BK78</f>
        <v>0</v>
      </c>
      <c r="D78" s="10">
        <f>Master!CK78</f>
        <v>0</v>
      </c>
      <c r="E78" s="10">
        <f>Master!DT78</f>
        <v>0</v>
      </c>
      <c r="F78" s="10">
        <f>Master!FP78</f>
        <v>0</v>
      </c>
      <c r="G78" s="10">
        <f>Master!HR78</f>
        <v>0</v>
      </c>
      <c r="H78" s="10">
        <f>Master!IP78</f>
        <v>0</v>
      </c>
      <c r="I78" s="10">
        <f>Master!JN78</f>
        <v>0</v>
      </c>
      <c r="J78" s="146">
        <f t="shared" si="12"/>
        <v>0</v>
      </c>
    </row>
    <row r="79" spans="1:11" s="32" customFormat="1" x14ac:dyDescent="0.2">
      <c r="A79" s="147" t="s">
        <v>239</v>
      </c>
      <c r="B79" s="10">
        <f>Master!Y79</f>
        <v>0</v>
      </c>
      <c r="C79" s="10">
        <f>Master!BK79</f>
        <v>0</v>
      </c>
      <c r="D79" s="10">
        <f>Master!CK79</f>
        <v>0</v>
      </c>
      <c r="E79" s="10">
        <f>Master!DT79</f>
        <v>19.7943902118</v>
      </c>
      <c r="F79" s="10">
        <f>Master!FP79</f>
        <v>0</v>
      </c>
      <c r="G79" s="10">
        <f>Master!HR79</f>
        <v>0</v>
      </c>
      <c r="H79" s="10">
        <f>Master!IP79</f>
        <v>0</v>
      </c>
      <c r="I79" s="10">
        <f>Master!JN79</f>
        <v>0</v>
      </c>
      <c r="J79" s="146">
        <f t="shared" ref="J79" si="13">SUM(B79:I79)</f>
        <v>19.7943902118</v>
      </c>
    </row>
    <row r="80" spans="1:11" s="32" customFormat="1" x14ac:dyDescent="0.2">
      <c r="A80" s="10" t="s">
        <v>221</v>
      </c>
      <c r="B80" s="10">
        <f>Master!Y80</f>
        <v>0</v>
      </c>
      <c r="C80" s="10">
        <f>Master!BK80</f>
        <v>0</v>
      </c>
      <c r="D80" s="10">
        <f>Master!CK80</f>
        <v>0</v>
      </c>
      <c r="E80" s="10">
        <f>Master!DT80</f>
        <v>259.40839997</v>
      </c>
      <c r="F80" s="10">
        <f>Master!FP80</f>
        <v>0</v>
      </c>
      <c r="G80" s="10">
        <f>Master!HR80</f>
        <v>0</v>
      </c>
      <c r="H80" s="10">
        <f>Master!IP80</f>
        <v>0</v>
      </c>
      <c r="I80" s="10">
        <f>Master!JN80</f>
        <v>0</v>
      </c>
      <c r="J80" s="146">
        <f t="shared" si="12"/>
        <v>259.40839997</v>
      </c>
    </row>
    <row r="81" spans="1:10" s="32" customFormat="1" x14ac:dyDescent="0.2">
      <c r="A81" s="147" t="s">
        <v>87</v>
      </c>
      <c r="B81" s="10">
        <f>Master!Y81</f>
        <v>0</v>
      </c>
      <c r="C81" s="10">
        <f>Master!BK81</f>
        <v>0</v>
      </c>
      <c r="D81" s="10">
        <f>Master!CK81</f>
        <v>0</v>
      </c>
      <c r="E81" s="10">
        <f>Master!DT81</f>
        <v>39.266712249500003</v>
      </c>
      <c r="F81" s="10">
        <f>Master!FP81</f>
        <v>1310.8786377360502</v>
      </c>
      <c r="G81" s="10">
        <f>Master!HR81</f>
        <v>0</v>
      </c>
      <c r="H81" s="10">
        <f>Master!IP81</f>
        <v>0</v>
      </c>
      <c r="I81" s="10">
        <f>Master!JN81</f>
        <v>0</v>
      </c>
      <c r="J81" s="146">
        <f t="shared" si="12"/>
        <v>1350.1453499855502</v>
      </c>
    </row>
    <row r="82" spans="1:10" s="32" customFormat="1" x14ac:dyDescent="0.2">
      <c r="A82" s="10" t="s">
        <v>244</v>
      </c>
      <c r="B82" s="10">
        <f>Master!Y82</f>
        <v>0</v>
      </c>
      <c r="C82" s="10">
        <f>Master!BK82</f>
        <v>1304.974932479</v>
      </c>
      <c r="D82" s="10">
        <f>Master!CK82</f>
        <v>0</v>
      </c>
      <c r="E82" s="10">
        <f>Master!DT82</f>
        <v>0</v>
      </c>
      <c r="F82" s="10">
        <f>Master!FP82</f>
        <v>0</v>
      </c>
      <c r="G82" s="10">
        <f>Master!HR82</f>
        <v>0</v>
      </c>
      <c r="H82" s="10">
        <f>Master!IP82</f>
        <v>0</v>
      </c>
      <c r="I82" s="10">
        <f>Master!JN82</f>
        <v>0</v>
      </c>
      <c r="J82" s="146">
        <f>SUM(B82:I82)</f>
        <v>1304.974932479</v>
      </c>
    </row>
    <row r="83" spans="1:10" s="32" customFormat="1" x14ac:dyDescent="0.2">
      <c r="A83" s="147" t="s">
        <v>226</v>
      </c>
      <c r="B83" s="10">
        <f>Master!Y83</f>
        <v>0</v>
      </c>
      <c r="C83" s="10">
        <f>Master!BK83</f>
        <v>0</v>
      </c>
      <c r="D83" s="10">
        <f>Master!CK83</f>
        <v>0</v>
      </c>
      <c r="E83" s="10">
        <f>Master!DT83</f>
        <v>2637.64896560437</v>
      </c>
      <c r="F83" s="10">
        <f>Master!FP83</f>
        <v>368.59588160769999</v>
      </c>
      <c r="G83" s="10">
        <f>Master!HR83</f>
        <v>0</v>
      </c>
      <c r="H83" s="10">
        <f>Master!IP83</f>
        <v>135.89311599999999</v>
      </c>
      <c r="I83" s="10">
        <f>Master!JN83</f>
        <v>0</v>
      </c>
      <c r="J83" s="146">
        <f>SUM(B83:I83)</f>
        <v>3142.1379632120702</v>
      </c>
    </row>
    <row r="84" spans="1:10" s="32" customFormat="1" x14ac:dyDescent="0.2">
      <c r="A84" s="147" t="s">
        <v>86</v>
      </c>
      <c r="B84" s="10">
        <f>Master!Y84</f>
        <v>0</v>
      </c>
      <c r="C84" s="10">
        <f>Master!BK84</f>
        <v>0</v>
      </c>
      <c r="D84" s="10">
        <f>Master!CK84</f>
        <v>0</v>
      </c>
      <c r="E84" s="10">
        <f>Master!DT84</f>
        <v>0</v>
      </c>
      <c r="F84" s="10">
        <f>Master!FP84</f>
        <v>0</v>
      </c>
      <c r="G84" s="10">
        <f>Master!HR84</f>
        <v>0</v>
      </c>
      <c r="H84" s="10">
        <f>Master!IP84</f>
        <v>0</v>
      </c>
      <c r="I84" s="10">
        <f>Master!JN84</f>
        <v>0</v>
      </c>
      <c r="J84" s="146">
        <f t="shared" si="12"/>
        <v>0</v>
      </c>
    </row>
    <row r="85" spans="1:10" s="32" customFormat="1" x14ac:dyDescent="0.2">
      <c r="A85" s="147" t="s">
        <v>231</v>
      </c>
      <c r="B85" s="10">
        <f>Master!Y85</f>
        <v>0</v>
      </c>
      <c r="C85" s="10">
        <f>Master!BK85</f>
        <v>0</v>
      </c>
      <c r="D85" s="10">
        <f>Master!CK85</f>
        <v>0</v>
      </c>
      <c r="E85" s="10">
        <f>Master!DT85</f>
        <v>0</v>
      </c>
      <c r="F85" s="10">
        <f>Master!FP85</f>
        <v>0</v>
      </c>
      <c r="G85" s="10">
        <f>Master!HR85</f>
        <v>0</v>
      </c>
      <c r="H85" s="10">
        <f>Master!IP85</f>
        <v>0</v>
      </c>
      <c r="I85" s="10">
        <f>Master!JN85</f>
        <v>0</v>
      </c>
      <c r="J85" s="146">
        <f t="shared" ref="J85" si="14">SUM(B85:I85)</f>
        <v>0</v>
      </c>
    </row>
    <row r="86" spans="1:10" s="32" customFormat="1" x14ac:dyDescent="0.2">
      <c r="A86" s="147" t="s">
        <v>151</v>
      </c>
      <c r="B86" s="10">
        <f>Master!Y86</f>
        <v>0</v>
      </c>
      <c r="C86" s="10">
        <f>Master!BK86</f>
        <v>0</v>
      </c>
      <c r="D86" s="10">
        <f>Master!CK86</f>
        <v>0</v>
      </c>
      <c r="E86" s="10">
        <f>Master!DT86</f>
        <v>0</v>
      </c>
      <c r="F86" s="10">
        <f>Master!FP86</f>
        <v>0</v>
      </c>
      <c r="G86" s="10">
        <f>Master!HR86</f>
        <v>0</v>
      </c>
      <c r="H86" s="10">
        <f>Master!IP86</f>
        <v>0</v>
      </c>
      <c r="I86" s="10">
        <f>Master!JN86</f>
        <v>0</v>
      </c>
      <c r="J86" s="146">
        <f t="shared" si="12"/>
        <v>0</v>
      </c>
    </row>
    <row r="87" spans="1:10" s="32" customFormat="1" x14ac:dyDescent="0.2">
      <c r="A87" s="147" t="s">
        <v>227</v>
      </c>
      <c r="B87" s="10">
        <f>Master!Y87</f>
        <v>0</v>
      </c>
      <c r="C87" s="10">
        <f>Master!BK87</f>
        <v>0</v>
      </c>
      <c r="D87" s="10">
        <f>Master!CK87</f>
        <v>5069.5818324868997</v>
      </c>
      <c r="E87" s="10">
        <f>Master!DT87</f>
        <v>411.5080892199</v>
      </c>
      <c r="F87" s="10">
        <f>Master!FP87</f>
        <v>410.33362585100002</v>
      </c>
      <c r="G87" s="10">
        <f>Master!HR87</f>
        <v>6258.4719549204001</v>
      </c>
      <c r="H87" s="10">
        <f>Master!IP87</f>
        <v>5558.9376530504005</v>
      </c>
      <c r="I87" s="10">
        <f>Master!JN87</f>
        <v>0</v>
      </c>
      <c r="J87" s="146">
        <f t="shared" si="12"/>
        <v>17708.833155528602</v>
      </c>
    </row>
    <row r="88" spans="1:10" s="32" customFormat="1" x14ac:dyDescent="0.2">
      <c r="A88" s="147" t="s">
        <v>162</v>
      </c>
      <c r="B88" s="10">
        <f>Master!Y88</f>
        <v>0</v>
      </c>
      <c r="C88" s="10">
        <f>Master!BK88</f>
        <v>0</v>
      </c>
      <c r="D88" s="10">
        <f>Master!CK88</f>
        <v>0</v>
      </c>
      <c r="E88" s="10">
        <f>Master!DT88</f>
        <v>0</v>
      </c>
      <c r="F88" s="10">
        <f>Master!FP88</f>
        <v>0</v>
      </c>
      <c r="G88" s="10">
        <f>Master!HR88</f>
        <v>0</v>
      </c>
      <c r="H88" s="10">
        <f>Master!IP88</f>
        <v>0</v>
      </c>
      <c r="I88" s="10">
        <f>Master!JN88</f>
        <v>0</v>
      </c>
      <c r="J88" s="146">
        <f t="shared" si="12"/>
        <v>0</v>
      </c>
    </row>
    <row r="89" spans="1:10" s="32" customFormat="1" x14ac:dyDescent="0.2">
      <c r="A89" s="10" t="s">
        <v>94</v>
      </c>
      <c r="B89" s="10">
        <f>Master!Y89</f>
        <v>0</v>
      </c>
      <c r="C89" s="10">
        <f>Master!BK89</f>
        <v>0</v>
      </c>
      <c r="D89" s="10">
        <f>Master!CK89</f>
        <v>0</v>
      </c>
      <c r="E89" s="10">
        <f>Master!DT89</f>
        <v>0</v>
      </c>
      <c r="F89" s="10">
        <f>Master!FP89</f>
        <v>0</v>
      </c>
      <c r="G89" s="10">
        <f>Master!HR89</f>
        <v>0</v>
      </c>
      <c r="H89" s="10">
        <f>Master!IP89</f>
        <v>0</v>
      </c>
      <c r="I89" s="10">
        <f>Master!JN89</f>
        <v>0</v>
      </c>
      <c r="J89" s="146">
        <f t="shared" si="12"/>
        <v>0</v>
      </c>
    </row>
    <row r="90" spans="1:10" s="32" customFormat="1" x14ac:dyDescent="0.2">
      <c r="A90" s="10" t="s">
        <v>183</v>
      </c>
      <c r="B90" s="10">
        <f>Master!Y90</f>
        <v>113.665143129</v>
      </c>
      <c r="C90" s="10">
        <f>Master!BK90</f>
        <v>0</v>
      </c>
      <c r="D90" s="10">
        <f>Master!CK90</f>
        <v>7852.7698664079007</v>
      </c>
      <c r="E90" s="10">
        <f>Master!DT90</f>
        <v>50.282350955699997</v>
      </c>
      <c r="F90" s="10">
        <f>Master!FP90</f>
        <v>0</v>
      </c>
      <c r="G90" s="10">
        <f>Master!HR90</f>
        <v>41355.328959561099</v>
      </c>
      <c r="H90" s="10">
        <f>Master!IP90</f>
        <v>1488.6658365731</v>
      </c>
      <c r="I90" s="10">
        <f>Master!JN90</f>
        <v>4188.1098184209995</v>
      </c>
      <c r="J90" s="146">
        <f t="shared" si="12"/>
        <v>55048.821975047795</v>
      </c>
    </row>
    <row r="91" spans="1:10" s="32" customFormat="1" x14ac:dyDescent="0.2">
      <c r="A91" s="10" t="s">
        <v>42</v>
      </c>
      <c r="B91" s="10">
        <f>Master!Y91</f>
        <v>0</v>
      </c>
      <c r="C91" s="10">
        <f>Master!BK91</f>
        <v>0</v>
      </c>
      <c r="D91" s="10">
        <f>Master!CK91</f>
        <v>0</v>
      </c>
      <c r="E91" s="10">
        <f>Master!DT91</f>
        <v>0</v>
      </c>
      <c r="F91" s="10">
        <f>Master!FP91</f>
        <v>0</v>
      </c>
      <c r="G91" s="10">
        <f>Master!HR91</f>
        <v>0</v>
      </c>
      <c r="H91" s="10">
        <f>Master!IP91</f>
        <v>0</v>
      </c>
      <c r="I91" s="10">
        <f>Master!JN91</f>
        <v>0</v>
      </c>
      <c r="J91" s="146">
        <f t="shared" si="12"/>
        <v>0</v>
      </c>
    </row>
    <row r="92" spans="1:10" s="32" customFormat="1" x14ac:dyDescent="0.2">
      <c r="A92" s="10" t="s">
        <v>91</v>
      </c>
      <c r="B92" s="10">
        <f>Master!Y92</f>
        <v>0</v>
      </c>
      <c r="C92" s="10">
        <f>Master!BK92</f>
        <v>0</v>
      </c>
      <c r="D92" s="10">
        <f>Master!CK92</f>
        <v>0</v>
      </c>
      <c r="E92" s="10">
        <f>Master!DT92</f>
        <v>0</v>
      </c>
      <c r="F92" s="10">
        <f>Master!FP92</f>
        <v>0</v>
      </c>
      <c r="G92" s="10">
        <f>Master!HR92</f>
        <v>0</v>
      </c>
      <c r="H92" s="10">
        <f>Master!IP92</f>
        <v>0</v>
      </c>
      <c r="I92" s="10">
        <f>Master!JN92</f>
        <v>0</v>
      </c>
      <c r="J92" s="146">
        <f t="shared" si="12"/>
        <v>0</v>
      </c>
    </row>
    <row r="93" spans="1:10" s="32" customFormat="1" x14ac:dyDescent="0.2">
      <c r="A93" s="10" t="s">
        <v>41</v>
      </c>
      <c r="B93" s="10">
        <f>Master!Y93</f>
        <v>6</v>
      </c>
      <c r="C93" s="10">
        <f>Master!BK93</f>
        <v>33.530294062799996</v>
      </c>
      <c r="D93" s="10">
        <f>Master!CK93</f>
        <v>0</v>
      </c>
      <c r="E93" s="10">
        <f>Master!DT93</f>
        <v>182.06295444429998</v>
      </c>
      <c r="F93" s="10">
        <f>Master!FP93</f>
        <v>0</v>
      </c>
      <c r="G93" s="10">
        <f>Master!HR93</f>
        <v>0</v>
      </c>
      <c r="H93" s="10">
        <f>Master!IP93</f>
        <v>0</v>
      </c>
      <c r="I93" s="10">
        <f>Master!JN93</f>
        <v>0</v>
      </c>
      <c r="J93" s="146">
        <f t="shared" si="12"/>
        <v>221.59324850709999</v>
      </c>
    </row>
    <row r="94" spans="1:10" s="32" customFormat="1" x14ac:dyDescent="0.2">
      <c r="A94" s="10" t="s">
        <v>58</v>
      </c>
      <c r="B94" s="10">
        <f>Master!Y94</f>
        <v>0</v>
      </c>
      <c r="C94" s="10">
        <f>Master!BK94</f>
        <v>0</v>
      </c>
      <c r="D94" s="10">
        <f>Master!CK94</f>
        <v>0</v>
      </c>
      <c r="E94" s="10">
        <f>Master!DT94</f>
        <v>0</v>
      </c>
      <c r="F94" s="10">
        <f>Master!FP94</f>
        <v>0</v>
      </c>
      <c r="G94" s="10">
        <f>Master!HR94</f>
        <v>0</v>
      </c>
      <c r="H94" s="10">
        <f>Master!IP94</f>
        <v>0</v>
      </c>
      <c r="I94" s="10">
        <f>Master!JN94</f>
        <v>0</v>
      </c>
      <c r="J94" s="146">
        <f t="shared" si="12"/>
        <v>0</v>
      </c>
    </row>
    <row r="95" spans="1:10" s="32" customFormat="1" x14ac:dyDescent="0.2">
      <c r="A95" s="10" t="s">
        <v>92</v>
      </c>
      <c r="B95" s="10">
        <f>Master!Y95</f>
        <v>5</v>
      </c>
      <c r="C95" s="10">
        <f>Master!BK95</f>
        <v>26.115014946420001</v>
      </c>
      <c r="D95" s="10">
        <f>Master!CK95</f>
        <v>0</v>
      </c>
      <c r="E95" s="10">
        <f>Master!DT95</f>
        <v>0</v>
      </c>
      <c r="F95" s="10">
        <f>Master!FP95</f>
        <v>0</v>
      </c>
      <c r="G95" s="10">
        <f>Master!HR95</f>
        <v>0</v>
      </c>
      <c r="H95" s="10">
        <f>Master!IP95</f>
        <v>0</v>
      </c>
      <c r="I95" s="10">
        <f>Master!JN95</f>
        <v>0</v>
      </c>
      <c r="J95" s="146">
        <f t="shared" si="12"/>
        <v>31.115014946420001</v>
      </c>
    </row>
    <row r="96" spans="1:10" s="32" customFormat="1" x14ac:dyDescent="0.2">
      <c r="A96" s="10" t="s">
        <v>43</v>
      </c>
      <c r="B96" s="10">
        <f>Master!Y96</f>
        <v>632.21589756900005</v>
      </c>
      <c r="C96" s="10">
        <f>Master!BK96</f>
        <v>13.207643131499999</v>
      </c>
      <c r="D96" s="10">
        <f>Master!CK96</f>
        <v>0</v>
      </c>
      <c r="E96" s="10">
        <f>Master!DT96</f>
        <v>568.80981405319994</v>
      </c>
      <c r="F96" s="10">
        <f>Master!FP96</f>
        <v>0</v>
      </c>
      <c r="G96" s="10">
        <f>Master!HR96</f>
        <v>0</v>
      </c>
      <c r="H96" s="10">
        <f>Master!IP96</f>
        <v>0</v>
      </c>
      <c r="I96" s="10">
        <f>Master!JN96</f>
        <v>0</v>
      </c>
      <c r="J96" s="146">
        <f t="shared" si="12"/>
        <v>1214.2333547537</v>
      </c>
    </row>
    <row r="97" spans="1:11" s="32" customFormat="1" x14ac:dyDescent="0.2">
      <c r="A97" s="10" t="s">
        <v>73</v>
      </c>
      <c r="B97" s="10">
        <f>Master!Y97</f>
        <v>0</v>
      </c>
      <c r="C97" s="10">
        <f>Master!BK97</f>
        <v>0</v>
      </c>
      <c r="D97" s="10">
        <f>Master!CK97</f>
        <v>0</v>
      </c>
      <c r="E97" s="10">
        <f>Master!DT97</f>
        <v>124.101059234</v>
      </c>
      <c r="F97" s="10">
        <f>Master!FP97</f>
        <v>0</v>
      </c>
      <c r="G97" s="10">
        <f>Master!HR97</f>
        <v>0</v>
      </c>
      <c r="H97" s="10">
        <f>Master!IP97</f>
        <v>0</v>
      </c>
      <c r="I97" s="10">
        <f>Master!JN97</f>
        <v>0</v>
      </c>
      <c r="J97" s="146">
        <f t="shared" ref="J97" si="15">SUM(B97:I97)</f>
        <v>124.101059234</v>
      </c>
    </row>
    <row r="98" spans="1:11" s="32" customFormat="1" x14ac:dyDescent="0.2">
      <c r="A98" s="10" t="s">
        <v>248</v>
      </c>
      <c r="B98" s="10">
        <f>Master!Y98</f>
        <v>0</v>
      </c>
      <c r="C98" s="10">
        <f>Master!BK98</f>
        <v>0</v>
      </c>
      <c r="D98" s="10">
        <f>Master!CK98</f>
        <v>0</v>
      </c>
      <c r="E98" s="10">
        <f>Master!DT98</f>
        <v>0</v>
      </c>
      <c r="F98" s="10">
        <f>Master!FP98</f>
        <v>0</v>
      </c>
      <c r="G98" s="10">
        <f>Master!HR98</f>
        <v>0</v>
      </c>
      <c r="H98" s="10">
        <f>Master!IP98</f>
        <v>0</v>
      </c>
      <c r="I98" s="10">
        <f>Master!JN98</f>
        <v>0</v>
      </c>
      <c r="J98" s="146">
        <f t="shared" si="12"/>
        <v>0</v>
      </c>
    </row>
    <row r="99" spans="1:11" s="32" customFormat="1" x14ac:dyDescent="0.2">
      <c r="A99" s="149" t="s">
        <v>96</v>
      </c>
      <c r="B99" s="149">
        <f>Master!Y99</f>
        <v>0</v>
      </c>
      <c r="C99" s="149">
        <f>Master!BK99</f>
        <v>0</v>
      </c>
      <c r="D99" s="149">
        <f>Master!CK99</f>
        <v>0</v>
      </c>
      <c r="E99" s="149">
        <f>Master!DT99</f>
        <v>0</v>
      </c>
      <c r="F99" s="149">
        <f>Master!FP99</f>
        <v>0</v>
      </c>
      <c r="G99" s="149">
        <f>Master!HR99</f>
        <v>0</v>
      </c>
      <c r="H99" s="149">
        <f>Master!IP99</f>
        <v>0</v>
      </c>
      <c r="I99" s="149">
        <f>Master!JN99</f>
        <v>0</v>
      </c>
      <c r="J99" s="150">
        <f t="shared" si="12"/>
        <v>0</v>
      </c>
    </row>
    <row r="100" spans="1:11" x14ac:dyDescent="0.2">
      <c r="A100" s="2" t="s">
        <v>44</v>
      </c>
      <c r="B100" s="2">
        <f>Master!Y100</f>
        <v>756.88104069800011</v>
      </c>
      <c r="C100" s="2">
        <f>Master!BK100</f>
        <v>1397.63690055082</v>
      </c>
      <c r="D100" s="2">
        <f>Master!CK100</f>
        <v>12922.351698894799</v>
      </c>
      <c r="E100" s="2">
        <f>Master!DT100</f>
        <v>4393.3856225298696</v>
      </c>
      <c r="F100" s="2">
        <f>Master!FP100</f>
        <v>2191.01443370575</v>
      </c>
      <c r="G100" s="2">
        <f>Master!HR100</f>
        <v>47613.800914481501</v>
      </c>
      <c r="H100" s="2">
        <f>Master!IP100</f>
        <v>7183.4966056235007</v>
      </c>
      <c r="I100" s="2">
        <f>Master!JN100</f>
        <v>53318.502006520997</v>
      </c>
      <c r="J100" s="22">
        <f>SUM(B100:I100)</f>
        <v>129777.06922300524</v>
      </c>
      <c r="K100" s="115"/>
    </row>
    <row r="101" spans="1:11" x14ac:dyDescent="0.2">
      <c r="J101" s="20"/>
    </row>
    <row r="102" spans="1:11" x14ac:dyDescent="0.2">
      <c r="A102" s="1" t="s">
        <v>45</v>
      </c>
      <c r="J102" s="20"/>
    </row>
    <row r="103" spans="1:11" x14ac:dyDescent="0.2">
      <c r="A103" s="152" t="s">
        <v>159</v>
      </c>
      <c r="B103" s="143">
        <f>Master!Y103</f>
        <v>0</v>
      </c>
      <c r="C103" s="143">
        <f>Master!BK103</f>
        <v>0</v>
      </c>
      <c r="D103" s="143">
        <f>Master!CK103</f>
        <v>0</v>
      </c>
      <c r="E103" s="143">
        <f>Master!DT103</f>
        <v>0</v>
      </c>
      <c r="F103" s="143">
        <f>Master!FP103</f>
        <v>0</v>
      </c>
      <c r="G103" s="143">
        <f>Master!HR103</f>
        <v>0</v>
      </c>
      <c r="H103" s="143">
        <f>Master!IP103</f>
        <v>0</v>
      </c>
      <c r="I103" s="143">
        <f>Master!JN103</f>
        <v>0</v>
      </c>
      <c r="J103" s="151">
        <f t="shared" ref="J103:J108" si="16">SUM(B103:I103)</f>
        <v>0</v>
      </c>
    </row>
    <row r="104" spans="1:11" x14ac:dyDescent="0.2">
      <c r="A104" s="10" t="s">
        <v>46</v>
      </c>
      <c r="B104" s="10">
        <f>Master!Y104</f>
        <v>1</v>
      </c>
      <c r="C104" s="10">
        <f>Master!BK104</f>
        <v>32.546295585999999</v>
      </c>
      <c r="D104" s="10">
        <f>Master!CK104</f>
        <v>4546.9078780569007</v>
      </c>
      <c r="E104" s="10">
        <f>Master!DT104</f>
        <v>244.15281709769999</v>
      </c>
      <c r="F104" s="10">
        <f>Master!FP104</f>
        <v>855.56516864961986</v>
      </c>
      <c r="G104" s="10">
        <f>Master!HR104</f>
        <v>695.88251056839999</v>
      </c>
      <c r="H104" s="10">
        <f>Master!IP104</f>
        <v>1</v>
      </c>
      <c r="I104" s="10">
        <f>Master!JN104</f>
        <v>0</v>
      </c>
      <c r="J104" s="146">
        <f t="shared" si="16"/>
        <v>6377.0546699586203</v>
      </c>
    </row>
    <row r="105" spans="1:11" x14ac:dyDescent="0.2">
      <c r="A105" s="10" t="s">
        <v>48</v>
      </c>
      <c r="B105" s="10">
        <f>Master!Y105</f>
        <v>0</v>
      </c>
      <c r="C105" s="10">
        <f>Master!BK105</f>
        <v>0</v>
      </c>
      <c r="D105" s="10">
        <f>Master!CK105</f>
        <v>0</v>
      </c>
      <c r="E105" s="10">
        <f>Master!DT105</f>
        <v>0</v>
      </c>
      <c r="F105" s="10">
        <f>Master!FP105</f>
        <v>0</v>
      </c>
      <c r="G105" s="10">
        <f>Master!HR105</f>
        <v>0</v>
      </c>
      <c r="H105" s="10">
        <f>Master!IP105</f>
        <v>0</v>
      </c>
      <c r="I105" s="10">
        <f>Master!JN105</f>
        <v>0</v>
      </c>
      <c r="J105" s="146">
        <f t="shared" si="16"/>
        <v>0</v>
      </c>
    </row>
    <row r="106" spans="1:11" x14ac:dyDescent="0.2">
      <c r="A106" s="147" t="s">
        <v>161</v>
      </c>
      <c r="B106" s="10">
        <f>Master!Y106</f>
        <v>0</v>
      </c>
      <c r="C106" s="10">
        <f>Master!BK106</f>
        <v>0</v>
      </c>
      <c r="D106" s="10">
        <f>Master!CK106</f>
        <v>0</v>
      </c>
      <c r="E106" s="10">
        <f>Master!DT106</f>
        <v>0</v>
      </c>
      <c r="F106" s="10">
        <f>Master!FP106</f>
        <v>0</v>
      </c>
      <c r="G106" s="10">
        <f>Master!HR106</f>
        <v>189.85967345</v>
      </c>
      <c r="H106" s="10">
        <f>Master!IP106</f>
        <v>0</v>
      </c>
      <c r="I106" s="10">
        <f>Master!JN106</f>
        <v>0</v>
      </c>
      <c r="J106" s="146">
        <f t="shared" si="16"/>
        <v>189.85967345</v>
      </c>
    </row>
    <row r="107" spans="1:11" x14ac:dyDescent="0.2">
      <c r="A107" s="149" t="s">
        <v>47</v>
      </c>
      <c r="B107" s="149">
        <f>Master!Y107</f>
        <v>0</v>
      </c>
      <c r="C107" s="149">
        <f>Master!BK107</f>
        <v>0</v>
      </c>
      <c r="D107" s="149">
        <f>Master!CK107</f>
        <v>0</v>
      </c>
      <c r="E107" s="149">
        <f>Master!DT107</f>
        <v>0</v>
      </c>
      <c r="F107" s="149">
        <f>Master!FP107</f>
        <v>0</v>
      </c>
      <c r="G107" s="149">
        <f>Master!HR107</f>
        <v>0</v>
      </c>
      <c r="H107" s="149">
        <f>Master!IP107</f>
        <v>0</v>
      </c>
      <c r="I107" s="149">
        <f>Master!JN107</f>
        <v>3.25</v>
      </c>
      <c r="J107" s="150">
        <f t="shared" si="16"/>
        <v>3.25</v>
      </c>
    </row>
    <row r="108" spans="1:11" x14ac:dyDescent="0.2">
      <c r="A108" s="2" t="s">
        <v>49</v>
      </c>
      <c r="B108" s="2">
        <f>Master!Y108</f>
        <v>1</v>
      </c>
      <c r="C108" s="2">
        <f>Master!BK108</f>
        <v>32.546295585999999</v>
      </c>
      <c r="D108" s="2">
        <f>Master!CK108</f>
        <v>4546.9078780569007</v>
      </c>
      <c r="E108" s="2">
        <f>Master!DT108</f>
        <v>244.15281709769999</v>
      </c>
      <c r="F108" s="2">
        <f>Master!FP108</f>
        <v>855.56516864961986</v>
      </c>
      <c r="G108" s="2">
        <f>Master!HR108</f>
        <v>885.74218401839994</v>
      </c>
      <c r="H108" s="2">
        <f>Master!IP108</f>
        <v>1</v>
      </c>
      <c r="I108" s="2">
        <f>Master!JN108</f>
        <v>3.25</v>
      </c>
      <c r="J108" s="22">
        <f t="shared" si="16"/>
        <v>6570.16434340862</v>
      </c>
      <c r="K108" s="115"/>
    </row>
    <row r="109" spans="1:11" x14ac:dyDescent="0.2">
      <c r="J109" s="20"/>
    </row>
    <row r="110" spans="1:11" x14ac:dyDescent="0.2">
      <c r="A110" s="2" t="s">
        <v>50</v>
      </c>
      <c r="B110" s="2">
        <f>Master!Y110</f>
        <v>2857.8272473319803</v>
      </c>
      <c r="C110" s="2">
        <f>Master!BK110</f>
        <v>49109.096690607141</v>
      </c>
      <c r="D110" s="2">
        <f>Master!CK110</f>
        <v>38633.519867765965</v>
      </c>
      <c r="E110" s="2">
        <f>Master!DT110</f>
        <v>7307.75278930684</v>
      </c>
      <c r="F110" s="2">
        <f>Master!FP110</f>
        <v>4665.23750076754</v>
      </c>
      <c r="G110" s="2">
        <f>Master!HR110</f>
        <v>95462.292375957535</v>
      </c>
      <c r="H110" s="2">
        <f>Master!IP110</f>
        <v>19243.22419440229</v>
      </c>
      <c r="I110" s="2">
        <f>Master!JN110</f>
        <v>171690.2659130753</v>
      </c>
      <c r="J110" s="22">
        <f>SUM(B110:I110)</f>
        <v>388969.21657921455</v>
      </c>
    </row>
    <row r="111" spans="1:11" x14ac:dyDescent="0.2">
      <c r="J111" s="20"/>
    </row>
    <row r="112" spans="1:11" x14ac:dyDescent="0.2">
      <c r="A112" s="1" t="s">
        <v>75</v>
      </c>
      <c r="B112" s="1">
        <f>Master!Y112</f>
        <v>33959.576155689429</v>
      </c>
      <c r="C112" s="1">
        <f>Master!BK112</f>
        <v>100928.16475883956</v>
      </c>
      <c r="D112" s="1">
        <f>Master!CK112</f>
        <v>522340.51816653495</v>
      </c>
      <c r="E112" s="1">
        <f>Master!DT112</f>
        <v>341495.00859914755</v>
      </c>
      <c r="F112" s="1">
        <f>Master!FP112</f>
        <v>173948.69112085679</v>
      </c>
      <c r="G112" s="1">
        <f>Master!HR112</f>
        <v>1622318.176653608</v>
      </c>
      <c r="H112" s="1">
        <f>Master!IP112</f>
        <v>2387754.4847019897</v>
      </c>
      <c r="I112" s="1">
        <f>Master!JN112</f>
        <v>677288.01215631492</v>
      </c>
      <c r="J112" s="20">
        <f>Master!$JV$112</f>
        <v>5860032.6323129795</v>
      </c>
      <c r="K112" s="115"/>
    </row>
    <row r="113" spans="2:10" x14ac:dyDescent="0.2">
      <c r="B113" s="115"/>
      <c r="C113" s="115"/>
      <c r="D113" s="115"/>
      <c r="E113" s="115"/>
      <c r="F113" s="115"/>
      <c r="G113" s="115"/>
      <c r="H113" s="115"/>
      <c r="I113" s="115"/>
      <c r="J113" s="115"/>
    </row>
  </sheetData>
  <sortState ref="A21:J43">
    <sortCondition ref="A21:A43"/>
  </sortState>
  <mergeCells count="1">
    <mergeCell ref="B2:I2"/>
  </mergeCells>
  <phoneticPr fontId="1" type="noConversion"/>
  <pageMargins left="0.25" right="0.25" top="0.75" bottom="0.75" header="0.3" footer="0.3"/>
  <pageSetup orientation="landscape" r:id="rId1"/>
  <headerFooter alignWithMargins="0"/>
  <rowBreaks count="1" manualBreakCount="1">
    <brk id="7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V203"/>
  <sheetViews>
    <sheetView tabSelected="1" zoomScaleNormal="100" workbookViewId="0">
      <pane xSplit="1" ySplit="4" topLeftCell="JE48" activePane="bottomRight" state="frozen"/>
      <selection pane="topRight" activeCell="B1" sqref="B1"/>
      <selection pane="bottomLeft" activeCell="A5" sqref="A5"/>
      <selection pane="bottomRight" activeCell="JQ58" sqref="JQ58"/>
    </sheetView>
  </sheetViews>
  <sheetFormatPr defaultColWidth="9.140625" defaultRowHeight="12.75" x14ac:dyDescent="0.2"/>
  <cols>
    <col min="1" max="1" width="31.42578125" style="75" customWidth="1"/>
    <col min="2" max="5" width="9.42578125" style="72" bestFit="1" customWidth="1"/>
    <col min="6" max="6" width="9.28515625" style="72" customWidth="1"/>
    <col min="7" max="7" width="9.42578125" style="72" bestFit="1" customWidth="1"/>
    <col min="8" max="8" width="9.7109375" style="72" bestFit="1" customWidth="1"/>
    <col min="9" max="10" width="10" style="72" bestFit="1" customWidth="1"/>
    <col min="11" max="11" width="9.42578125" style="72" bestFit="1" customWidth="1"/>
    <col min="12" max="12" width="9.28515625" style="72" customWidth="1"/>
    <col min="13" max="13" width="10" style="72" bestFit="1" customWidth="1"/>
    <col min="14" max="17" width="9.42578125" style="72" bestFit="1" customWidth="1"/>
    <col min="18" max="18" width="9.28515625" style="72" customWidth="1"/>
    <col min="19" max="19" width="9.42578125" style="72" bestFit="1" customWidth="1"/>
    <col min="20" max="21" width="9.28515625" style="72" bestFit="1" customWidth="1"/>
    <col min="22" max="25" width="9.42578125" style="72" bestFit="1" customWidth="1"/>
    <col min="26" max="26" width="9.28515625" style="73" customWidth="1"/>
    <col min="27" max="31" width="9.28515625" style="72" customWidth="1"/>
    <col min="32" max="35" width="9.5703125" style="72" bestFit="1" customWidth="1"/>
    <col min="36" max="36" width="9.28515625" style="72" customWidth="1"/>
    <col min="37" max="37" width="9.5703125" style="72" bestFit="1" customWidth="1"/>
    <col min="38" max="38" width="9.42578125" style="72" bestFit="1" customWidth="1"/>
    <col min="39" max="39" width="10" style="72" bestFit="1" customWidth="1"/>
    <col min="40" max="40" width="9.42578125" style="72" bestFit="1" customWidth="1"/>
    <col min="41" max="41" width="9.42578125" style="120" bestFit="1" customWidth="1"/>
    <col min="42" max="42" width="9.28515625" style="72" customWidth="1"/>
    <col min="43" max="43" width="9.42578125" style="72" bestFit="1" customWidth="1"/>
    <col min="44" max="44" width="9.42578125" style="74" bestFit="1" customWidth="1"/>
    <col min="45" max="47" width="9.42578125" style="72" bestFit="1" customWidth="1"/>
    <col min="48" max="49" width="9.28515625" style="72" customWidth="1"/>
    <col min="50" max="50" width="9.42578125" style="72" bestFit="1" customWidth="1"/>
    <col min="51" max="54" width="9.42578125" style="72" customWidth="1"/>
    <col min="55" max="55" width="9.28515625" style="72" customWidth="1"/>
    <col min="56" max="56" width="9.42578125" style="72" customWidth="1"/>
    <col min="57" max="58" width="9.28515625" style="72" bestFit="1" customWidth="1"/>
    <col min="59" max="61" width="9.42578125" style="72" bestFit="1" customWidth="1"/>
    <col min="62" max="62" width="9.42578125" style="72" customWidth="1"/>
    <col min="63" max="63" width="9.85546875" style="72" bestFit="1" customWidth="1"/>
    <col min="64" max="64" width="12.140625" style="73" customWidth="1"/>
    <col min="65" max="66" width="11.140625" style="72" bestFit="1" customWidth="1"/>
    <col min="67" max="68" width="10" style="72" bestFit="1" customWidth="1"/>
    <col min="69" max="69" width="9.5703125" style="72" bestFit="1" customWidth="1"/>
    <col min="70" max="73" width="11.140625" style="72" bestFit="1" customWidth="1"/>
    <col min="74" max="74" width="10.5703125" style="72" customWidth="1"/>
    <col min="75" max="75" width="12.28515625" style="72" bestFit="1" customWidth="1"/>
    <col min="76" max="76" width="15.140625" style="74" bestFit="1" customWidth="1"/>
    <col min="77" max="78" width="11.140625" style="72" bestFit="1" customWidth="1"/>
    <col min="79" max="80" width="10" style="72" bestFit="1" customWidth="1"/>
    <col min="81" max="81" width="10" style="72" customWidth="1"/>
    <col min="82" max="82" width="11" style="72" customWidth="1"/>
    <col min="83" max="83" width="9.28515625" style="72" bestFit="1" customWidth="1"/>
    <col min="84" max="85" width="9.85546875" style="72" bestFit="1" customWidth="1"/>
    <col min="86" max="87" width="9.42578125" style="72" bestFit="1" customWidth="1"/>
    <col min="88" max="88" width="9.42578125" style="72" customWidth="1"/>
    <col min="89" max="89" width="9.85546875" style="72" bestFit="1" customWidth="1"/>
    <col min="90" max="90" width="11.7109375" style="73" bestFit="1" customWidth="1"/>
    <col min="91" max="93" width="10" style="72" bestFit="1" customWidth="1"/>
    <col min="94" max="95" width="8.7109375" style="72" bestFit="1" customWidth="1"/>
    <col min="96" max="96" width="9.85546875" style="72" bestFit="1" customWidth="1"/>
    <col min="97" max="97" width="10.28515625" style="72" bestFit="1" customWidth="1"/>
    <col min="98" max="98" width="11.140625" style="72" bestFit="1" customWidth="1"/>
    <col min="99" max="102" width="10" style="72" bestFit="1" customWidth="1"/>
    <col min="103" max="103" width="8.85546875" style="72" bestFit="1" customWidth="1"/>
    <col min="104" max="104" width="9.7109375" style="72" customWidth="1"/>
    <col min="105" max="107" width="10" style="72" bestFit="1" customWidth="1"/>
    <col min="108" max="109" width="8.7109375" style="72" bestFit="1" customWidth="1"/>
    <col min="110" max="110" width="9.85546875" style="72" bestFit="1" customWidth="1"/>
    <col min="111" max="111" width="10.28515625" style="72" bestFit="1" customWidth="1"/>
    <col min="112" max="113" width="11.140625" style="72" bestFit="1" customWidth="1"/>
    <col min="114" max="114" width="10" style="72" bestFit="1" customWidth="1"/>
    <col min="115" max="116" width="8.7109375" style="72" bestFit="1" customWidth="1"/>
    <col min="117" max="120" width="9.85546875" style="72" bestFit="1" customWidth="1"/>
    <col min="121" max="123" width="9.42578125" style="72" bestFit="1" customWidth="1"/>
    <col min="124" max="124" width="9.85546875" style="72" bestFit="1" customWidth="1"/>
    <col min="125" max="125" width="15.140625" style="73" bestFit="1" customWidth="1"/>
    <col min="126" max="127" width="10" style="72" bestFit="1" customWidth="1"/>
    <col min="128" max="128" width="8.7109375" style="72" bestFit="1" customWidth="1"/>
    <col min="129" max="129" width="8.5703125" style="72" bestFit="1" customWidth="1"/>
    <col min="130" max="130" width="8.85546875" style="72" bestFit="1" customWidth="1"/>
    <col min="131" max="131" width="15" style="72" bestFit="1" customWidth="1"/>
    <col min="132" max="133" width="10" style="72" bestFit="1" customWidth="1"/>
    <col min="134" max="135" width="8.7109375" style="72" bestFit="1" customWidth="1"/>
    <col min="136" max="136" width="8.85546875" style="72" bestFit="1" customWidth="1"/>
    <col min="137" max="137" width="14.28515625" style="72" bestFit="1" customWidth="1"/>
    <col min="138" max="138" width="8.85546875" style="72" bestFit="1" customWidth="1"/>
    <col min="139" max="139" width="9.28515625" style="72" bestFit="1" customWidth="1"/>
    <col min="140" max="140" width="8.7109375" style="72" bestFit="1" customWidth="1"/>
    <col min="141" max="141" width="8.5703125" style="72" bestFit="1" customWidth="1"/>
    <col min="142" max="142" width="8.85546875" style="72" bestFit="1" customWidth="1"/>
    <col min="143" max="143" width="9.7109375" style="72" bestFit="1" customWidth="1"/>
    <col min="144" max="144" width="8.7109375" style="72" bestFit="1" customWidth="1"/>
    <col min="145" max="145" width="9.28515625" style="72" bestFit="1" customWidth="1"/>
    <col min="146" max="146" width="8.7109375" style="72" bestFit="1" customWidth="1"/>
    <col min="147" max="147" width="8.5703125" style="72" bestFit="1" customWidth="1"/>
    <col min="148" max="148" width="8.85546875" style="72" bestFit="1" customWidth="1"/>
    <col min="149" max="149" width="14.28515625" style="72" bestFit="1" customWidth="1"/>
    <col min="150" max="150" width="8.7109375" style="72" bestFit="1" customWidth="1"/>
    <col min="151" max="151" width="9.28515625" style="72" bestFit="1" customWidth="1"/>
    <col min="152" max="152" width="8.7109375" style="72" bestFit="1" customWidth="1"/>
    <col min="153" max="153" width="8.5703125" style="72" bestFit="1" customWidth="1"/>
    <col min="154" max="154" width="8.85546875" style="72" bestFit="1" customWidth="1"/>
    <col min="155" max="155" width="14.28515625" style="72" bestFit="1" customWidth="1"/>
    <col min="156" max="156" width="8.7109375" style="72" bestFit="1" customWidth="1"/>
    <col min="157" max="157" width="9.28515625" style="72" bestFit="1" customWidth="1"/>
    <col min="158" max="158" width="8.7109375" style="72" bestFit="1" customWidth="1"/>
    <col min="159" max="159" width="8.5703125" style="72" bestFit="1" customWidth="1"/>
    <col min="160" max="160" width="8.85546875" style="72" bestFit="1" customWidth="1"/>
    <col min="161" max="161" width="9.7109375" style="72" bestFit="1" customWidth="1"/>
    <col min="162" max="162" width="8.7109375" style="72" bestFit="1" customWidth="1"/>
    <col min="163" max="163" width="9.28515625" style="72" bestFit="1" customWidth="1"/>
    <col min="164" max="164" width="8.7109375" style="72" bestFit="1" customWidth="1"/>
    <col min="165" max="165" width="8.5703125" style="72" bestFit="1" customWidth="1"/>
    <col min="166" max="166" width="8.85546875" style="72" bestFit="1" customWidth="1"/>
    <col min="167" max="167" width="13.5703125" style="72" bestFit="1" customWidth="1"/>
    <col min="168" max="169" width="11.5703125" style="72" bestFit="1" customWidth="1"/>
    <col min="170" max="171" width="10" style="72" bestFit="1" customWidth="1"/>
    <col min="172" max="172" width="11.5703125" style="72" bestFit="1" customWidth="1"/>
    <col min="173" max="173" width="12.7109375" style="72" customWidth="1"/>
    <col min="174" max="174" width="10" style="72" bestFit="1" customWidth="1"/>
    <col min="175" max="175" width="9.7109375" style="72" bestFit="1" customWidth="1"/>
    <col min="176" max="176" width="9.140625" style="72" customWidth="1"/>
    <col min="177" max="177" width="8.5703125" style="72" bestFit="1" customWidth="1"/>
    <col min="178" max="182" width="9.85546875" style="72" bestFit="1" customWidth="1"/>
    <col min="183" max="183" width="8.5703125" style="72" bestFit="1" customWidth="1"/>
    <col min="184" max="184" width="9.85546875" style="72" bestFit="1" customWidth="1"/>
    <col min="185" max="188" width="11.140625" style="72" bestFit="1" customWidth="1"/>
    <col min="189" max="189" width="10" style="72" bestFit="1" customWidth="1"/>
    <col min="190" max="190" width="9.5703125" style="72" bestFit="1" customWidth="1"/>
    <col min="191" max="191" width="11.28515625" style="72" bestFit="1" customWidth="1"/>
    <col min="192" max="192" width="11.140625" style="72" bestFit="1" customWidth="1"/>
    <col min="193" max="195" width="10" style="72" bestFit="1" customWidth="1"/>
    <col min="196" max="196" width="9.85546875" style="72" bestFit="1" customWidth="1"/>
    <col min="197" max="197" width="12.5703125" style="72" bestFit="1" customWidth="1"/>
    <col min="198" max="200" width="11.140625" style="72" bestFit="1" customWidth="1"/>
    <col min="201" max="201" width="10" style="72" bestFit="1" customWidth="1"/>
    <col min="202" max="202" width="9.85546875" style="72" bestFit="1" customWidth="1"/>
    <col min="203" max="203" width="11.140625" style="72" bestFit="1" customWidth="1"/>
    <col min="204" max="207" width="10" style="72" bestFit="1" customWidth="1"/>
    <col min="208" max="208" width="9.85546875" style="72" bestFit="1" customWidth="1"/>
    <col min="209" max="209" width="12" style="72" customWidth="1"/>
    <col min="210" max="210" width="11.140625" style="72" bestFit="1" customWidth="1"/>
    <col min="211" max="213" width="10" style="72" bestFit="1" customWidth="1"/>
    <col min="214" max="214" width="9.28515625" style="72" customWidth="1"/>
    <col min="215" max="215" width="11.85546875" style="72" bestFit="1" customWidth="1"/>
    <col min="216" max="216" width="8.85546875" style="72" bestFit="1" customWidth="1"/>
    <col min="217" max="217" width="9.28515625" style="72" bestFit="1" customWidth="1"/>
    <col min="218" max="218" width="8.140625" style="72" customWidth="1"/>
    <col min="219" max="219" width="8.5703125" style="72" bestFit="1" customWidth="1"/>
    <col min="220" max="220" width="8.85546875" style="72" bestFit="1" customWidth="1"/>
    <col min="221" max="221" width="13.7109375" style="72" bestFit="1" customWidth="1"/>
    <col min="222" max="223" width="10.5703125" style="72" bestFit="1" customWidth="1"/>
    <col min="224" max="224" width="9.85546875" style="72" bestFit="1" customWidth="1"/>
    <col min="225" max="225" width="8.85546875" style="72" bestFit="1" customWidth="1"/>
    <col min="226" max="226" width="11.28515625" style="72" bestFit="1" customWidth="1"/>
    <col min="227" max="227" width="12" style="72" customWidth="1"/>
    <col min="228" max="228" width="11.140625" style="72" bestFit="1" customWidth="1"/>
    <col min="229" max="231" width="10" style="72" bestFit="1" customWidth="1"/>
    <col min="232" max="232" width="11.28515625" style="72" bestFit="1" customWidth="1"/>
    <col min="233" max="233" width="12" style="72" customWidth="1"/>
    <col min="234" max="234" width="11.140625" style="72" bestFit="1" customWidth="1"/>
    <col min="235" max="237" width="10" style="72" bestFit="1" customWidth="1"/>
    <col min="238" max="238" width="9.85546875" style="72" bestFit="1" customWidth="1"/>
    <col min="239" max="239" width="10.140625" style="72" bestFit="1" customWidth="1"/>
    <col min="240" max="241" width="10" style="72" bestFit="1" customWidth="1"/>
    <col min="242" max="242" width="9.85546875" style="72" bestFit="1" customWidth="1"/>
    <col min="243" max="243" width="8.5703125" style="72" bestFit="1" customWidth="1"/>
    <col min="244" max="244" width="11.28515625" style="72" bestFit="1" customWidth="1"/>
    <col min="245" max="245" width="13.7109375" style="72" bestFit="1" customWidth="1"/>
    <col min="246" max="247" width="11.28515625" style="72" bestFit="1" customWidth="1"/>
    <col min="248" max="248" width="9.85546875" style="72" bestFit="1" customWidth="1"/>
    <col min="249" max="249" width="9.42578125" style="72" bestFit="1" customWidth="1"/>
    <col min="250" max="250" width="11.28515625" style="72" bestFit="1" customWidth="1"/>
    <col min="251" max="251" width="11.140625" style="73" bestFit="1" customWidth="1"/>
    <col min="252" max="255" width="10" style="72" bestFit="1" customWidth="1"/>
    <col min="256" max="256" width="9.85546875" style="72" bestFit="1" customWidth="1"/>
    <col min="257" max="257" width="12" style="72" customWidth="1"/>
    <col min="258" max="258" width="11.140625" style="72" bestFit="1" customWidth="1"/>
    <col min="259" max="261" width="10" style="72" bestFit="1" customWidth="1"/>
    <col min="262" max="262" width="9.85546875" style="72" bestFit="1" customWidth="1"/>
    <col min="263" max="263" width="10.140625" style="72" bestFit="1" customWidth="1"/>
    <col min="264" max="264" width="9.85546875" style="72" bestFit="1" customWidth="1"/>
    <col min="265" max="265" width="10" style="72" bestFit="1" customWidth="1"/>
    <col min="266" max="266" width="8.85546875" style="72" bestFit="1" customWidth="1"/>
    <col min="267" max="267" width="8.5703125" style="72" bestFit="1" customWidth="1"/>
    <col min="268" max="268" width="11.28515625" style="72" bestFit="1" customWidth="1"/>
    <col min="269" max="269" width="13.7109375" style="72" bestFit="1" customWidth="1"/>
    <col min="270" max="270" width="11.28515625" style="72" bestFit="1" customWidth="1"/>
    <col min="271" max="271" width="10.5703125" style="72" bestFit="1" customWidth="1"/>
    <col min="272" max="272" width="9.85546875" style="72" bestFit="1" customWidth="1"/>
    <col min="273" max="273" width="9.42578125" style="72" bestFit="1" customWidth="1"/>
    <col min="274" max="274" width="11.28515625" style="72" bestFit="1" customWidth="1"/>
    <col min="275" max="275" width="3.140625" style="72" customWidth="1"/>
    <col min="276" max="276" width="14.5703125" style="72" bestFit="1" customWidth="1"/>
    <col min="277" max="278" width="11.28515625" style="72" bestFit="1" customWidth="1"/>
    <col min="279" max="279" width="10.5703125" style="72" bestFit="1" customWidth="1"/>
    <col min="280" max="281" width="9.42578125" style="72" bestFit="1" customWidth="1"/>
    <col min="282" max="282" width="11.7109375" style="72" bestFit="1" customWidth="1"/>
    <col min="283" max="283" width="12.85546875" style="75" customWidth="1"/>
    <col min="284" max="16384" width="9.140625" style="75"/>
  </cols>
  <sheetData>
    <row r="1" spans="1:282" x14ac:dyDescent="0.2">
      <c r="A1" s="138" t="s">
        <v>242</v>
      </c>
    </row>
    <row r="2" spans="1:282" s="71" customFormat="1" x14ac:dyDescent="0.2">
      <c r="A2" s="71" t="s">
        <v>112</v>
      </c>
      <c r="B2" s="76" t="s">
        <v>172</v>
      </c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8" t="s">
        <v>174</v>
      </c>
      <c r="AA2" s="77"/>
      <c r="AB2" s="77"/>
      <c r="AC2" s="77"/>
      <c r="AD2" s="77"/>
      <c r="AE2" s="77"/>
      <c r="AF2" s="77"/>
      <c r="AG2" s="77"/>
      <c r="AH2" s="77"/>
      <c r="AI2" s="77"/>
      <c r="AJ2" s="77"/>
      <c r="AK2" s="77"/>
      <c r="AL2" s="77"/>
      <c r="AM2" s="77"/>
      <c r="AN2" s="77"/>
      <c r="AO2" s="76"/>
      <c r="AP2" s="77"/>
      <c r="AQ2" s="77"/>
      <c r="AR2" s="79"/>
      <c r="AS2" s="77"/>
      <c r="AT2" s="77"/>
      <c r="AU2" s="77"/>
      <c r="AV2" s="77"/>
      <c r="AW2" s="77"/>
      <c r="AX2" s="77"/>
      <c r="AY2" s="77"/>
      <c r="AZ2" s="77"/>
      <c r="BA2" s="77"/>
      <c r="BB2" s="77"/>
      <c r="BC2" s="77"/>
      <c r="BD2" s="77"/>
      <c r="BE2" s="77"/>
      <c r="BF2" s="77"/>
      <c r="BG2" s="77"/>
      <c r="BH2" s="77"/>
      <c r="BI2" s="77"/>
      <c r="BJ2" s="77"/>
      <c r="BK2" s="77"/>
      <c r="BL2" s="78" t="s">
        <v>175</v>
      </c>
      <c r="BM2" s="77"/>
      <c r="BN2" s="77"/>
      <c r="BO2" s="77"/>
      <c r="BP2" s="77"/>
      <c r="BQ2" s="77"/>
      <c r="BR2" s="77"/>
      <c r="BS2" s="77"/>
      <c r="BT2" s="77"/>
      <c r="BU2" s="77"/>
      <c r="BV2" s="77"/>
      <c r="BW2" s="77"/>
      <c r="BY2" s="77"/>
      <c r="BZ2" s="77"/>
      <c r="CA2" s="77"/>
      <c r="CB2" s="77"/>
      <c r="CC2" s="77"/>
      <c r="CD2" s="77"/>
      <c r="CE2" s="77"/>
      <c r="CF2" s="77"/>
      <c r="CG2" s="77"/>
      <c r="CH2" s="77"/>
      <c r="CI2" s="77"/>
      <c r="CJ2" s="77"/>
      <c r="CK2" s="77"/>
      <c r="CL2" s="78" t="s">
        <v>176</v>
      </c>
      <c r="CM2" s="77"/>
      <c r="CN2" s="77"/>
      <c r="CO2" s="77"/>
      <c r="CP2" s="77"/>
      <c r="CQ2" s="77"/>
      <c r="CR2" s="77"/>
      <c r="CS2" s="77"/>
      <c r="CT2" s="77"/>
      <c r="CU2" s="77"/>
      <c r="CV2" s="77"/>
      <c r="CW2" s="77"/>
      <c r="CX2" s="77"/>
      <c r="CY2" s="77"/>
      <c r="CZ2" s="77"/>
      <c r="DA2" s="77"/>
      <c r="DB2" s="77"/>
      <c r="DC2" s="77"/>
      <c r="DD2" s="77"/>
      <c r="DE2" s="77"/>
      <c r="DF2" s="77"/>
      <c r="DG2" s="77"/>
      <c r="DH2" s="77"/>
      <c r="DI2" s="77"/>
      <c r="DJ2" s="77"/>
      <c r="DK2" s="77"/>
      <c r="DL2" s="77"/>
      <c r="DM2" s="77"/>
      <c r="DN2" s="77"/>
      <c r="DO2" s="77"/>
      <c r="DP2" s="77"/>
      <c r="DQ2" s="77"/>
      <c r="DR2" s="77"/>
      <c r="DS2" s="77"/>
      <c r="DT2" s="77"/>
      <c r="DU2" s="78" t="s">
        <v>177</v>
      </c>
      <c r="DV2" s="77"/>
      <c r="DW2" s="77"/>
      <c r="DX2" s="77"/>
      <c r="DY2" s="77"/>
      <c r="DZ2" s="77"/>
      <c r="EA2" s="77"/>
      <c r="EB2" s="77"/>
      <c r="EC2" s="77"/>
      <c r="ED2" s="77"/>
      <c r="EE2" s="77"/>
      <c r="EF2" s="77"/>
      <c r="EG2" s="77"/>
      <c r="EH2" s="77"/>
      <c r="EI2" s="77"/>
      <c r="EJ2" s="77"/>
      <c r="EK2" s="77"/>
      <c r="EL2" s="77"/>
      <c r="EM2" s="77"/>
      <c r="EN2" s="77"/>
      <c r="EO2" s="77"/>
      <c r="EP2" s="77"/>
      <c r="EQ2" s="77"/>
      <c r="ER2" s="77"/>
      <c r="ES2" s="77"/>
      <c r="ET2" s="77"/>
      <c r="EU2" s="77"/>
      <c r="EV2" s="77"/>
      <c r="EW2" s="77"/>
      <c r="EX2" s="77"/>
      <c r="EY2" s="77"/>
      <c r="EZ2" s="77"/>
      <c r="FA2" s="77"/>
      <c r="FB2" s="77"/>
      <c r="FC2" s="77"/>
      <c r="FD2" s="77"/>
      <c r="FE2" s="77"/>
      <c r="FF2" s="77"/>
      <c r="FG2" s="77"/>
      <c r="FH2" s="77"/>
      <c r="FI2" s="77"/>
      <c r="FJ2" s="77"/>
      <c r="FK2" s="77"/>
      <c r="FL2" s="77"/>
      <c r="FM2" s="77"/>
      <c r="FN2" s="77"/>
      <c r="FO2" s="77"/>
      <c r="FP2" s="77"/>
      <c r="FQ2" s="80" t="s">
        <v>179</v>
      </c>
      <c r="FR2" s="77"/>
      <c r="FS2" s="77"/>
      <c r="FT2" s="77"/>
      <c r="FU2" s="77"/>
      <c r="FV2" s="77"/>
      <c r="FW2" s="77"/>
      <c r="FX2" s="77"/>
      <c r="FY2" s="77"/>
      <c r="FZ2" s="77"/>
      <c r="GA2" s="77"/>
      <c r="GB2" s="77"/>
      <c r="GC2" s="77"/>
      <c r="GD2" s="77"/>
      <c r="GE2" s="77"/>
      <c r="GF2" s="77"/>
      <c r="GG2" s="77"/>
      <c r="GH2" s="77"/>
      <c r="GI2" s="77"/>
      <c r="GJ2" s="77"/>
      <c r="GK2" s="77"/>
      <c r="GL2" s="77"/>
      <c r="GM2" s="77"/>
      <c r="GN2" s="77"/>
      <c r="GO2" s="77"/>
      <c r="GP2" s="77"/>
      <c r="GQ2" s="77"/>
      <c r="GR2" s="77"/>
      <c r="GS2" s="77"/>
      <c r="GT2" s="77"/>
      <c r="GU2" s="77"/>
      <c r="GV2" s="77"/>
      <c r="GW2" s="77"/>
      <c r="GX2" s="77"/>
      <c r="GY2" s="77"/>
      <c r="GZ2" s="77"/>
      <c r="HA2" s="77"/>
      <c r="HB2" s="77"/>
      <c r="HC2" s="77"/>
      <c r="HD2" s="77"/>
      <c r="HE2" s="77"/>
      <c r="HF2" s="77"/>
      <c r="HG2" s="77"/>
      <c r="HH2" s="77"/>
      <c r="HI2" s="77"/>
      <c r="HJ2" s="77"/>
      <c r="HK2" s="77"/>
      <c r="HL2" s="77"/>
      <c r="HM2" s="77"/>
      <c r="HN2" s="77"/>
      <c r="HO2" s="77"/>
      <c r="HP2" s="77"/>
      <c r="HQ2" s="77"/>
      <c r="HR2" s="77"/>
      <c r="HS2" s="80" t="s">
        <v>180</v>
      </c>
      <c r="HT2" s="77"/>
      <c r="HU2" s="77"/>
      <c r="HV2" s="77"/>
      <c r="HW2" s="77"/>
      <c r="HX2" s="77"/>
      <c r="HY2" s="77"/>
      <c r="HZ2" s="77"/>
      <c r="IA2" s="77"/>
      <c r="IB2" s="77"/>
      <c r="IC2" s="77"/>
      <c r="ID2" s="77"/>
      <c r="IE2" s="77"/>
      <c r="IF2" s="77"/>
      <c r="IG2" s="77"/>
      <c r="IH2" s="77"/>
      <c r="II2" s="77"/>
      <c r="IJ2" s="77"/>
      <c r="IK2" s="77"/>
      <c r="IL2" s="77"/>
      <c r="IM2" s="77"/>
      <c r="IN2" s="77"/>
      <c r="IO2" s="77"/>
      <c r="IP2" s="77"/>
      <c r="IQ2" s="78" t="s">
        <v>181</v>
      </c>
      <c r="IR2" s="77"/>
      <c r="IS2" s="77"/>
      <c r="IT2" s="77"/>
      <c r="IU2" s="77"/>
      <c r="IV2" s="77"/>
      <c r="IW2" s="77"/>
      <c r="IX2" s="77"/>
      <c r="IY2" s="77"/>
      <c r="IZ2" s="77"/>
      <c r="JA2" s="77"/>
      <c r="JB2" s="77"/>
      <c r="JC2" s="77"/>
      <c r="JD2" s="77"/>
      <c r="JE2" s="77"/>
      <c r="JF2" s="77"/>
      <c r="JG2" s="77"/>
      <c r="JH2" s="77"/>
      <c r="JI2" s="77"/>
      <c r="JJ2" s="77"/>
      <c r="JK2" s="77"/>
      <c r="JL2" s="77"/>
      <c r="JM2" s="77"/>
      <c r="JN2" s="77"/>
      <c r="JO2" s="77"/>
      <c r="JP2" s="113"/>
      <c r="JQ2" s="114"/>
      <c r="JR2" s="114"/>
      <c r="JS2" s="114"/>
      <c r="JT2" s="113"/>
      <c r="JU2" s="77"/>
      <c r="JV2" s="77"/>
    </row>
    <row r="3" spans="1:282" s="71" customFormat="1" x14ac:dyDescent="0.2">
      <c r="A3" s="71" t="s">
        <v>113</v>
      </c>
      <c r="B3" s="80" t="s">
        <v>114</v>
      </c>
      <c r="C3" s="77" t="s">
        <v>184</v>
      </c>
      <c r="D3" s="77"/>
      <c r="E3" s="77"/>
      <c r="F3" s="77"/>
      <c r="G3" s="77"/>
      <c r="H3" s="80" t="s">
        <v>115</v>
      </c>
      <c r="I3" s="77" t="s">
        <v>185</v>
      </c>
      <c r="J3" s="77"/>
      <c r="K3" s="77"/>
      <c r="L3" s="77"/>
      <c r="M3" s="77"/>
      <c r="N3" s="80" t="s">
        <v>62</v>
      </c>
      <c r="O3" s="77"/>
      <c r="P3" s="77" t="s">
        <v>186</v>
      </c>
      <c r="Q3" s="77"/>
      <c r="R3" s="77"/>
      <c r="S3" s="77"/>
      <c r="T3" s="81" t="s">
        <v>173</v>
      </c>
      <c r="U3" s="82"/>
      <c r="V3" s="82"/>
      <c r="W3" s="82"/>
      <c r="X3" s="82"/>
      <c r="Y3" s="82"/>
      <c r="Z3" s="78" t="s">
        <v>119</v>
      </c>
      <c r="AA3" s="77"/>
      <c r="AB3" s="77" t="s">
        <v>187</v>
      </c>
      <c r="AC3" s="77"/>
      <c r="AD3" s="77"/>
      <c r="AE3" s="77"/>
      <c r="AF3" s="80" t="s">
        <v>117</v>
      </c>
      <c r="AG3" s="77" t="s">
        <v>188</v>
      </c>
      <c r="AH3" s="77"/>
      <c r="AI3" s="77"/>
      <c r="AJ3" s="77"/>
      <c r="AK3" s="77"/>
      <c r="AL3" s="80" t="s">
        <v>116</v>
      </c>
      <c r="AM3" s="77" t="s">
        <v>189</v>
      </c>
      <c r="AN3" s="77"/>
      <c r="AO3" s="76"/>
      <c r="AP3" s="77"/>
      <c r="AQ3" s="77"/>
      <c r="AR3" s="83" t="s">
        <v>190</v>
      </c>
      <c r="AT3" s="77" t="s">
        <v>191</v>
      </c>
      <c r="AU3" s="77"/>
      <c r="AV3" s="77"/>
      <c r="AW3" s="77"/>
      <c r="AX3" s="77"/>
      <c r="AY3" s="80" t="s">
        <v>118</v>
      </c>
      <c r="AZ3" s="80" t="s">
        <v>192</v>
      </c>
      <c r="BA3" s="77"/>
      <c r="BB3" s="80"/>
      <c r="BC3" s="77"/>
      <c r="BD3" s="77"/>
      <c r="BE3" s="81" t="s">
        <v>121</v>
      </c>
      <c r="BF3" s="82"/>
      <c r="BG3" s="82"/>
      <c r="BH3" s="82"/>
      <c r="BI3" s="82"/>
      <c r="BJ3" s="82"/>
      <c r="BK3" s="82"/>
      <c r="BL3" s="78" t="s">
        <v>53</v>
      </c>
      <c r="BM3" s="77"/>
      <c r="BN3" s="77" t="s">
        <v>193</v>
      </c>
      <c r="BO3" s="77"/>
      <c r="BP3" s="77"/>
      <c r="BQ3" s="77"/>
      <c r="BR3" s="77" t="s">
        <v>6</v>
      </c>
      <c r="BS3" s="77" t="s">
        <v>194</v>
      </c>
      <c r="BT3" s="77"/>
      <c r="BU3" s="77"/>
      <c r="BV3" s="77"/>
      <c r="BW3" s="77"/>
      <c r="BX3" s="83" t="s">
        <v>122</v>
      </c>
      <c r="BY3" s="77" t="s">
        <v>195</v>
      </c>
      <c r="BZ3" s="77"/>
      <c r="CA3" s="77"/>
      <c r="CB3" s="77"/>
      <c r="CC3" s="77"/>
      <c r="CD3" s="77"/>
      <c r="CE3" s="81" t="s">
        <v>123</v>
      </c>
      <c r="CF3" s="82"/>
      <c r="CG3" s="82"/>
      <c r="CH3" s="82"/>
      <c r="CI3" s="82"/>
      <c r="CJ3" s="82"/>
      <c r="CK3" s="82"/>
      <c r="CL3" s="78" t="s">
        <v>7</v>
      </c>
      <c r="CM3" s="77" t="s">
        <v>196</v>
      </c>
      <c r="CN3" s="77"/>
      <c r="CO3" s="77"/>
      <c r="CP3" s="77"/>
      <c r="CQ3" s="77"/>
      <c r="CR3" s="77"/>
      <c r="CS3" s="77" t="s">
        <v>124</v>
      </c>
      <c r="CT3" s="77" t="s">
        <v>197</v>
      </c>
      <c r="CU3" s="77"/>
      <c r="CV3" s="77"/>
      <c r="CW3" s="77"/>
      <c r="CX3" s="77"/>
      <c r="CY3" s="77"/>
      <c r="CZ3" s="80" t="s">
        <v>126</v>
      </c>
      <c r="DA3" s="77" t="s">
        <v>198</v>
      </c>
      <c r="DB3" s="77"/>
      <c r="DC3" s="77"/>
      <c r="DD3" s="77"/>
      <c r="DE3" s="77"/>
      <c r="DF3" s="77"/>
      <c r="DG3" s="77" t="s">
        <v>125</v>
      </c>
      <c r="DH3" s="77" t="s">
        <v>199</v>
      </c>
      <c r="DI3" s="77"/>
      <c r="DJ3" s="77"/>
      <c r="DK3" s="77"/>
      <c r="DL3" s="77"/>
      <c r="DM3" s="77"/>
      <c r="DN3" s="81" t="s">
        <v>127</v>
      </c>
      <c r="DO3" s="82"/>
      <c r="DP3" s="82"/>
      <c r="DQ3" s="82"/>
      <c r="DR3" s="82"/>
      <c r="DS3" s="82"/>
      <c r="DT3" s="82"/>
      <c r="DU3" s="78" t="s">
        <v>128</v>
      </c>
      <c r="DV3" s="77" t="s">
        <v>200</v>
      </c>
      <c r="DW3" s="77"/>
      <c r="DX3" s="77"/>
      <c r="DY3" s="77"/>
      <c r="DZ3" s="77"/>
      <c r="EA3" s="80" t="s">
        <v>129</v>
      </c>
      <c r="EB3" s="77" t="s">
        <v>201</v>
      </c>
      <c r="EC3" s="77"/>
      <c r="ED3" s="77"/>
      <c r="EE3" s="77"/>
      <c r="EF3" s="77"/>
      <c r="EG3" s="80" t="s">
        <v>132</v>
      </c>
      <c r="EH3" s="77" t="s">
        <v>202</v>
      </c>
      <c r="EI3" s="77"/>
      <c r="EJ3" s="77"/>
      <c r="EK3" s="77"/>
      <c r="EL3" s="77"/>
      <c r="EM3" s="80" t="s">
        <v>133</v>
      </c>
      <c r="EN3" s="77" t="s">
        <v>203</v>
      </c>
      <c r="EO3" s="77"/>
      <c r="EP3" s="77"/>
      <c r="EQ3" s="77"/>
      <c r="ER3" s="77"/>
      <c r="ES3" s="80" t="s">
        <v>131</v>
      </c>
      <c r="ET3" s="77" t="s">
        <v>204</v>
      </c>
      <c r="EU3" s="77"/>
      <c r="EV3" s="77"/>
      <c r="EW3" s="77"/>
      <c r="EX3" s="77"/>
      <c r="EY3" s="80" t="s">
        <v>8</v>
      </c>
      <c r="EZ3" s="77" t="s">
        <v>205</v>
      </c>
      <c r="FA3" s="77"/>
      <c r="FB3" s="77"/>
      <c r="FC3" s="77"/>
      <c r="FD3" s="77"/>
      <c r="FE3" s="80" t="s">
        <v>130</v>
      </c>
      <c r="FF3" s="77" t="s">
        <v>206</v>
      </c>
      <c r="FG3" s="77"/>
      <c r="FH3" s="77"/>
      <c r="FI3" s="77"/>
      <c r="FJ3" s="77"/>
      <c r="FK3" s="81" t="s">
        <v>178</v>
      </c>
      <c r="FL3" s="82"/>
      <c r="FM3" s="82"/>
      <c r="FN3" s="82"/>
      <c r="FO3" s="82"/>
      <c r="FP3" s="82"/>
      <c r="FQ3" s="80" t="s">
        <v>139</v>
      </c>
      <c r="FR3" s="77" t="s">
        <v>207</v>
      </c>
      <c r="FS3" s="77"/>
      <c r="FT3" s="77"/>
      <c r="FU3" s="77"/>
      <c r="FV3" s="77"/>
      <c r="FW3" s="77" t="s">
        <v>136</v>
      </c>
      <c r="FX3" s="77" t="s">
        <v>208</v>
      </c>
      <c r="FY3" s="77"/>
      <c r="FZ3" s="77"/>
      <c r="GA3" s="77"/>
      <c r="GB3" s="77"/>
      <c r="GC3" s="77" t="s">
        <v>9</v>
      </c>
      <c r="GD3" s="77" t="s">
        <v>209</v>
      </c>
      <c r="GE3" s="77"/>
      <c r="GF3" s="77"/>
      <c r="GG3" s="77"/>
      <c r="GH3" s="77"/>
      <c r="GI3" s="80" t="s">
        <v>138</v>
      </c>
      <c r="GJ3" s="77" t="s">
        <v>210</v>
      </c>
      <c r="GK3" s="77"/>
      <c r="GL3" s="77"/>
      <c r="GM3" s="77"/>
      <c r="GN3" s="77"/>
      <c r="GO3" s="80" t="s">
        <v>141</v>
      </c>
      <c r="GP3" s="77" t="s">
        <v>211</v>
      </c>
      <c r="GQ3" s="77"/>
      <c r="GR3" s="77"/>
      <c r="GS3" s="77"/>
      <c r="GT3" s="77"/>
      <c r="GU3" s="80" t="s">
        <v>140</v>
      </c>
      <c r="GV3" s="77" t="s">
        <v>212</v>
      </c>
      <c r="GW3" s="77"/>
      <c r="GX3" s="77"/>
      <c r="GY3" s="77"/>
      <c r="GZ3" s="77"/>
      <c r="HA3" s="80" t="s">
        <v>137</v>
      </c>
      <c r="HB3" s="77" t="s">
        <v>213</v>
      </c>
      <c r="HC3" s="77"/>
      <c r="HD3" s="77"/>
      <c r="HE3" s="77"/>
      <c r="HF3" s="77"/>
      <c r="HG3" s="80" t="s">
        <v>52</v>
      </c>
      <c r="HH3" s="77" t="s">
        <v>214</v>
      </c>
      <c r="HI3" s="77"/>
      <c r="HJ3" s="77"/>
      <c r="HK3" s="77"/>
      <c r="HL3" s="77"/>
      <c r="HM3" s="81" t="s">
        <v>135</v>
      </c>
      <c r="HN3" s="82"/>
      <c r="HO3" s="82"/>
      <c r="HP3" s="82"/>
      <c r="HQ3" s="82"/>
      <c r="HR3" s="82"/>
      <c r="HS3" s="80" t="s">
        <v>143</v>
      </c>
      <c r="HT3" s="77" t="s">
        <v>215</v>
      </c>
      <c r="HU3" s="77"/>
      <c r="HV3" s="77"/>
      <c r="HW3" s="77" t="s">
        <v>168</v>
      </c>
      <c r="HX3" s="77"/>
      <c r="HY3" s="80" t="s">
        <v>167</v>
      </c>
      <c r="HZ3" s="77"/>
      <c r="IA3" s="77" t="s">
        <v>216</v>
      </c>
      <c r="IB3" s="77"/>
      <c r="IC3" s="77"/>
      <c r="ID3" s="77"/>
      <c r="IE3" s="80" t="s">
        <v>144</v>
      </c>
      <c r="IF3" s="77"/>
      <c r="IG3" s="77" t="s">
        <v>217</v>
      </c>
      <c r="IH3" s="77"/>
      <c r="II3" s="77"/>
      <c r="IJ3" s="77"/>
      <c r="IK3" s="81" t="s">
        <v>169</v>
      </c>
      <c r="IL3" s="82"/>
      <c r="IM3" s="82"/>
      <c r="IN3" s="82"/>
      <c r="IO3" s="82"/>
      <c r="IP3" s="82"/>
      <c r="IQ3" s="78" t="s">
        <v>146</v>
      </c>
      <c r="IR3" s="77"/>
      <c r="IS3" s="77" t="s">
        <v>218</v>
      </c>
      <c r="IT3" s="77"/>
      <c r="IU3" s="77"/>
      <c r="IV3" s="77"/>
      <c r="IW3" s="80" t="s">
        <v>147</v>
      </c>
      <c r="IX3" s="77" t="s">
        <v>219</v>
      </c>
      <c r="IY3" s="77"/>
      <c r="IZ3" s="77"/>
      <c r="JA3" s="77"/>
      <c r="JB3" s="77"/>
      <c r="JC3" s="80" t="s">
        <v>148</v>
      </c>
      <c r="JD3" s="77"/>
      <c r="JE3" s="77" t="s">
        <v>220</v>
      </c>
      <c r="JF3" s="77"/>
      <c r="JG3" s="77"/>
      <c r="JH3" s="77"/>
      <c r="JI3" s="81" t="s">
        <v>170</v>
      </c>
      <c r="JJ3" s="82"/>
      <c r="JK3" s="82"/>
      <c r="JL3" s="82"/>
      <c r="JM3" s="82"/>
      <c r="JN3" s="82"/>
      <c r="JO3" s="77"/>
      <c r="JP3" s="81" t="s">
        <v>74</v>
      </c>
      <c r="JQ3" s="82"/>
      <c r="JR3" s="82"/>
      <c r="JS3" s="82"/>
      <c r="JT3" s="82"/>
      <c r="JU3" s="82"/>
      <c r="JV3" s="82"/>
    </row>
    <row r="4" spans="1:282" x14ac:dyDescent="0.2">
      <c r="B4" s="72" t="s">
        <v>77</v>
      </c>
      <c r="C4" s="72" t="s">
        <v>54</v>
      </c>
      <c r="D4" s="72" t="s">
        <v>55</v>
      </c>
      <c r="E4" s="72" t="s">
        <v>56</v>
      </c>
      <c r="F4" s="72" t="s">
        <v>80</v>
      </c>
      <c r="G4" s="72" t="s">
        <v>11</v>
      </c>
      <c r="H4" s="72" t="s">
        <v>77</v>
      </c>
      <c r="I4" s="72" t="s">
        <v>54</v>
      </c>
      <c r="J4" s="72" t="s">
        <v>55</v>
      </c>
      <c r="K4" s="72" t="s">
        <v>56</v>
      </c>
      <c r="L4" s="72" t="s">
        <v>80</v>
      </c>
      <c r="M4" s="72" t="s">
        <v>11</v>
      </c>
      <c r="N4" s="72" t="s">
        <v>77</v>
      </c>
      <c r="O4" s="72" t="s">
        <v>54</v>
      </c>
      <c r="P4" s="72" t="s">
        <v>55</v>
      </c>
      <c r="Q4" s="72" t="s">
        <v>56</v>
      </c>
      <c r="R4" s="72" t="s">
        <v>80</v>
      </c>
      <c r="S4" s="72" t="s">
        <v>11</v>
      </c>
      <c r="T4" s="84" t="s">
        <v>77</v>
      </c>
      <c r="U4" s="84" t="s">
        <v>54</v>
      </c>
      <c r="V4" s="84" t="s">
        <v>55</v>
      </c>
      <c r="W4" s="84" t="s">
        <v>56</v>
      </c>
      <c r="X4" s="84" t="s">
        <v>81</v>
      </c>
      <c r="Y4" s="84" t="s">
        <v>11</v>
      </c>
      <c r="Z4" s="73" t="s">
        <v>77</v>
      </c>
      <c r="AA4" s="72" t="s">
        <v>54</v>
      </c>
      <c r="AB4" s="72" t="s">
        <v>55</v>
      </c>
      <c r="AC4" s="72" t="s">
        <v>56</v>
      </c>
      <c r="AD4" s="72" t="s">
        <v>80</v>
      </c>
      <c r="AE4" s="72" t="s">
        <v>11</v>
      </c>
      <c r="AF4" s="72" t="s">
        <v>77</v>
      </c>
      <c r="AG4" s="72" t="s">
        <v>54</v>
      </c>
      <c r="AH4" s="72" t="s">
        <v>55</v>
      </c>
      <c r="AI4" s="72" t="s">
        <v>56</v>
      </c>
      <c r="AJ4" s="72" t="s">
        <v>80</v>
      </c>
      <c r="AK4" s="72" t="s">
        <v>11</v>
      </c>
      <c r="AL4" s="72" t="s">
        <v>77</v>
      </c>
      <c r="AM4" s="72" t="s">
        <v>54</v>
      </c>
      <c r="AN4" s="72" t="s">
        <v>55</v>
      </c>
      <c r="AO4" s="122" t="s">
        <v>56</v>
      </c>
      <c r="AP4" s="72" t="s">
        <v>80</v>
      </c>
      <c r="AQ4" s="72" t="s">
        <v>11</v>
      </c>
      <c r="AR4" s="74" t="s">
        <v>77</v>
      </c>
      <c r="AS4" s="72" t="s">
        <v>54</v>
      </c>
      <c r="AT4" s="72" t="s">
        <v>55</v>
      </c>
      <c r="AU4" s="72" t="s">
        <v>56</v>
      </c>
      <c r="AV4" s="72" t="s">
        <v>80</v>
      </c>
      <c r="AW4" s="72" t="s">
        <v>166</v>
      </c>
      <c r="AX4" s="72" t="s">
        <v>11</v>
      </c>
      <c r="AY4" s="72" t="s">
        <v>77</v>
      </c>
      <c r="AZ4" s="72" t="s">
        <v>54</v>
      </c>
      <c r="BA4" s="72" t="s">
        <v>55</v>
      </c>
      <c r="BB4" s="72" t="s">
        <v>56</v>
      </c>
      <c r="BC4" s="72" t="s">
        <v>80</v>
      </c>
      <c r="BD4" s="72" t="s">
        <v>11</v>
      </c>
      <c r="BE4" s="84" t="s">
        <v>77</v>
      </c>
      <c r="BF4" s="84" t="s">
        <v>54</v>
      </c>
      <c r="BG4" s="84" t="s">
        <v>55</v>
      </c>
      <c r="BH4" s="84" t="s">
        <v>56</v>
      </c>
      <c r="BI4" s="84" t="s">
        <v>81</v>
      </c>
      <c r="BJ4" s="84" t="s">
        <v>166</v>
      </c>
      <c r="BK4" s="84" t="s">
        <v>11</v>
      </c>
      <c r="BL4" s="73" t="s">
        <v>77</v>
      </c>
      <c r="BM4" s="72" t="s">
        <v>54</v>
      </c>
      <c r="BN4" s="72" t="s">
        <v>55</v>
      </c>
      <c r="BO4" s="72" t="s">
        <v>56</v>
      </c>
      <c r="BP4" s="72" t="s">
        <v>80</v>
      </c>
      <c r="BQ4" s="72" t="s">
        <v>11</v>
      </c>
      <c r="BR4" s="72" t="s">
        <v>77</v>
      </c>
      <c r="BS4" s="72" t="s">
        <v>54</v>
      </c>
      <c r="BT4" s="72" t="s">
        <v>55</v>
      </c>
      <c r="BU4" s="72" t="s">
        <v>56</v>
      </c>
      <c r="BV4" s="72" t="s">
        <v>80</v>
      </c>
      <c r="BW4" s="72" t="s">
        <v>11</v>
      </c>
      <c r="BX4" s="74" t="s">
        <v>77</v>
      </c>
      <c r="BY4" s="72" t="s">
        <v>54</v>
      </c>
      <c r="BZ4" s="72" t="s">
        <v>55</v>
      </c>
      <c r="CA4" s="72" t="s">
        <v>56</v>
      </c>
      <c r="CB4" s="72" t="s">
        <v>80</v>
      </c>
      <c r="CC4" s="72" t="s">
        <v>166</v>
      </c>
      <c r="CD4" s="72" t="s">
        <v>11</v>
      </c>
      <c r="CE4" s="84" t="s">
        <v>77</v>
      </c>
      <c r="CF4" s="84" t="s">
        <v>54</v>
      </c>
      <c r="CG4" s="84" t="s">
        <v>55</v>
      </c>
      <c r="CH4" s="84" t="s">
        <v>56</v>
      </c>
      <c r="CI4" s="84" t="s">
        <v>81</v>
      </c>
      <c r="CJ4" s="84" t="s">
        <v>166</v>
      </c>
      <c r="CK4" s="84" t="s">
        <v>11</v>
      </c>
      <c r="CL4" s="73" t="s">
        <v>77</v>
      </c>
      <c r="CM4" s="72" t="s">
        <v>54</v>
      </c>
      <c r="CN4" s="72" t="s">
        <v>55</v>
      </c>
      <c r="CO4" s="72" t="s">
        <v>56</v>
      </c>
      <c r="CP4" s="72" t="s">
        <v>80</v>
      </c>
      <c r="CQ4" s="85" t="s">
        <v>166</v>
      </c>
      <c r="CR4" s="72" t="s">
        <v>11</v>
      </c>
      <c r="CS4" s="72" t="s">
        <v>77</v>
      </c>
      <c r="CT4" s="72" t="s">
        <v>54</v>
      </c>
      <c r="CU4" s="72" t="s">
        <v>55</v>
      </c>
      <c r="CV4" s="72" t="s">
        <v>56</v>
      </c>
      <c r="CW4" s="72" t="s">
        <v>80</v>
      </c>
      <c r="CX4" s="85" t="s">
        <v>166</v>
      </c>
      <c r="CY4" s="72" t="s">
        <v>11</v>
      </c>
      <c r="CZ4" s="72" t="s">
        <v>77</v>
      </c>
      <c r="DA4" s="72" t="s">
        <v>54</v>
      </c>
      <c r="DB4" s="72" t="s">
        <v>55</v>
      </c>
      <c r="DC4" s="72" t="s">
        <v>56</v>
      </c>
      <c r="DD4" s="72" t="s">
        <v>80</v>
      </c>
      <c r="DE4" s="85" t="s">
        <v>166</v>
      </c>
      <c r="DF4" s="72" t="s">
        <v>11</v>
      </c>
      <c r="DG4" s="72" t="s">
        <v>77</v>
      </c>
      <c r="DH4" s="72" t="s">
        <v>54</v>
      </c>
      <c r="DI4" s="72" t="s">
        <v>55</v>
      </c>
      <c r="DJ4" s="72" t="s">
        <v>56</v>
      </c>
      <c r="DK4" s="72" t="s">
        <v>80</v>
      </c>
      <c r="DL4" s="85" t="s">
        <v>166</v>
      </c>
      <c r="DM4" s="72" t="s">
        <v>11</v>
      </c>
      <c r="DN4" s="84" t="s">
        <v>77</v>
      </c>
      <c r="DO4" s="84" t="s">
        <v>54</v>
      </c>
      <c r="DP4" s="84" t="s">
        <v>55</v>
      </c>
      <c r="DQ4" s="84" t="s">
        <v>56</v>
      </c>
      <c r="DR4" s="84" t="s">
        <v>81</v>
      </c>
      <c r="DS4" s="86" t="s">
        <v>166</v>
      </c>
      <c r="DT4" s="84" t="s">
        <v>11</v>
      </c>
      <c r="DU4" s="73" t="s">
        <v>77</v>
      </c>
      <c r="DV4" s="72" t="s">
        <v>54</v>
      </c>
      <c r="DW4" s="72" t="s">
        <v>55</v>
      </c>
      <c r="DX4" s="72" t="s">
        <v>56</v>
      </c>
      <c r="DY4" s="72" t="s">
        <v>80</v>
      </c>
      <c r="DZ4" s="72" t="s">
        <v>11</v>
      </c>
      <c r="EA4" s="72" t="s">
        <v>77</v>
      </c>
      <c r="EB4" s="72" t="s">
        <v>54</v>
      </c>
      <c r="EC4" s="72" t="s">
        <v>55</v>
      </c>
      <c r="ED4" s="72" t="s">
        <v>56</v>
      </c>
      <c r="EE4" s="72" t="s">
        <v>80</v>
      </c>
      <c r="EF4" s="72" t="s">
        <v>11</v>
      </c>
      <c r="EG4" s="72" t="s">
        <v>77</v>
      </c>
      <c r="EH4" s="72" t="s">
        <v>54</v>
      </c>
      <c r="EI4" s="72" t="s">
        <v>55</v>
      </c>
      <c r="EJ4" s="72" t="s">
        <v>56</v>
      </c>
      <c r="EK4" s="72" t="s">
        <v>80</v>
      </c>
      <c r="EL4" s="72" t="s">
        <v>11</v>
      </c>
      <c r="EM4" s="72" t="s">
        <v>77</v>
      </c>
      <c r="EN4" s="72" t="s">
        <v>54</v>
      </c>
      <c r="EO4" s="72" t="s">
        <v>55</v>
      </c>
      <c r="EP4" s="72" t="s">
        <v>56</v>
      </c>
      <c r="EQ4" s="72" t="s">
        <v>80</v>
      </c>
      <c r="ER4" s="72" t="s">
        <v>11</v>
      </c>
      <c r="ES4" s="72" t="s">
        <v>77</v>
      </c>
      <c r="ET4" s="72" t="s">
        <v>54</v>
      </c>
      <c r="EU4" s="72" t="s">
        <v>55</v>
      </c>
      <c r="EV4" s="72" t="s">
        <v>56</v>
      </c>
      <c r="EW4" s="72" t="s">
        <v>80</v>
      </c>
      <c r="EX4" s="72" t="s">
        <v>11</v>
      </c>
      <c r="EY4" s="72" t="s">
        <v>77</v>
      </c>
      <c r="EZ4" s="72" t="s">
        <v>54</v>
      </c>
      <c r="FA4" s="72" t="s">
        <v>55</v>
      </c>
      <c r="FB4" s="72" t="s">
        <v>56</v>
      </c>
      <c r="FC4" s="72" t="s">
        <v>80</v>
      </c>
      <c r="FD4" s="72" t="s">
        <v>11</v>
      </c>
      <c r="FE4" s="72" t="s">
        <v>77</v>
      </c>
      <c r="FF4" s="72" t="s">
        <v>54</v>
      </c>
      <c r="FG4" s="72" t="s">
        <v>55</v>
      </c>
      <c r="FH4" s="72" t="s">
        <v>56</v>
      </c>
      <c r="FI4" s="72" t="s">
        <v>80</v>
      </c>
      <c r="FJ4" s="72" t="s">
        <v>11</v>
      </c>
      <c r="FK4" s="84" t="s">
        <v>77</v>
      </c>
      <c r="FL4" s="84" t="s">
        <v>54</v>
      </c>
      <c r="FM4" s="84" t="s">
        <v>55</v>
      </c>
      <c r="FN4" s="84" t="s">
        <v>56</v>
      </c>
      <c r="FO4" s="84" t="s">
        <v>80</v>
      </c>
      <c r="FP4" s="84" t="s">
        <v>5</v>
      </c>
      <c r="FQ4" s="72" t="s">
        <v>77</v>
      </c>
      <c r="FR4" s="72" t="s">
        <v>54</v>
      </c>
      <c r="FS4" s="72" t="s">
        <v>55</v>
      </c>
      <c r="FT4" s="72" t="s">
        <v>56</v>
      </c>
      <c r="FU4" s="72" t="s">
        <v>80</v>
      </c>
      <c r="FV4" s="72" t="s">
        <v>11</v>
      </c>
      <c r="FW4" s="72" t="s">
        <v>77</v>
      </c>
      <c r="FX4" s="72" t="s">
        <v>54</v>
      </c>
      <c r="FY4" s="72" t="s">
        <v>55</v>
      </c>
      <c r="FZ4" s="72" t="s">
        <v>56</v>
      </c>
      <c r="GA4" s="72" t="s">
        <v>80</v>
      </c>
      <c r="GB4" s="72" t="s">
        <v>11</v>
      </c>
      <c r="GC4" s="72" t="s">
        <v>77</v>
      </c>
      <c r="GD4" s="72" t="s">
        <v>54</v>
      </c>
      <c r="GE4" s="72" t="s">
        <v>55</v>
      </c>
      <c r="GF4" s="72" t="s">
        <v>56</v>
      </c>
      <c r="GG4" s="72" t="s">
        <v>80</v>
      </c>
      <c r="GH4" s="72" t="s">
        <v>11</v>
      </c>
      <c r="GI4" s="72" t="s">
        <v>77</v>
      </c>
      <c r="GJ4" s="72" t="s">
        <v>54</v>
      </c>
      <c r="GK4" s="72" t="s">
        <v>55</v>
      </c>
      <c r="GL4" s="72" t="s">
        <v>56</v>
      </c>
      <c r="GM4" s="72" t="s">
        <v>80</v>
      </c>
      <c r="GN4" s="72" t="s">
        <v>11</v>
      </c>
      <c r="GO4" s="72" t="s">
        <v>77</v>
      </c>
      <c r="GP4" s="72" t="s">
        <v>54</v>
      </c>
      <c r="GQ4" s="72" t="s">
        <v>55</v>
      </c>
      <c r="GR4" s="72" t="s">
        <v>56</v>
      </c>
      <c r="GS4" s="72" t="s">
        <v>80</v>
      </c>
      <c r="GT4" s="72" t="s">
        <v>11</v>
      </c>
      <c r="GU4" s="72" t="s">
        <v>77</v>
      </c>
      <c r="GV4" s="72" t="s">
        <v>54</v>
      </c>
      <c r="GW4" s="72" t="s">
        <v>55</v>
      </c>
      <c r="GX4" s="72" t="s">
        <v>56</v>
      </c>
      <c r="GY4" s="72" t="s">
        <v>80</v>
      </c>
      <c r="GZ4" s="72" t="s">
        <v>11</v>
      </c>
      <c r="HA4" s="72" t="s">
        <v>77</v>
      </c>
      <c r="HB4" s="72" t="s">
        <v>54</v>
      </c>
      <c r="HC4" s="72" t="s">
        <v>55</v>
      </c>
      <c r="HD4" s="72" t="s">
        <v>56</v>
      </c>
      <c r="HE4" s="72" t="s">
        <v>80</v>
      </c>
      <c r="HF4" s="72" t="s">
        <v>11</v>
      </c>
      <c r="HG4" s="72" t="s">
        <v>77</v>
      </c>
      <c r="HH4" s="72" t="s">
        <v>54</v>
      </c>
      <c r="HI4" s="72" t="s">
        <v>55</v>
      </c>
      <c r="HJ4" s="72" t="s">
        <v>56</v>
      </c>
      <c r="HK4" s="72" t="s">
        <v>80</v>
      </c>
      <c r="HL4" s="72" t="s">
        <v>11</v>
      </c>
      <c r="HM4" s="84" t="s">
        <v>77</v>
      </c>
      <c r="HN4" s="84" t="s">
        <v>54</v>
      </c>
      <c r="HO4" s="84" t="s">
        <v>55</v>
      </c>
      <c r="HP4" s="84" t="s">
        <v>56</v>
      </c>
      <c r="HQ4" s="84" t="s">
        <v>80</v>
      </c>
      <c r="HR4" s="84" t="s">
        <v>5</v>
      </c>
      <c r="HS4" s="72" t="s">
        <v>77</v>
      </c>
      <c r="HT4" s="72" t="s">
        <v>54</v>
      </c>
      <c r="HU4" s="72" t="s">
        <v>55</v>
      </c>
      <c r="HV4" s="72" t="s">
        <v>56</v>
      </c>
      <c r="HW4" s="72" t="s">
        <v>80</v>
      </c>
      <c r="HX4" s="72" t="s">
        <v>11</v>
      </c>
      <c r="HY4" s="72" t="s">
        <v>77</v>
      </c>
      <c r="HZ4" s="72" t="s">
        <v>54</v>
      </c>
      <c r="IA4" s="72" t="s">
        <v>55</v>
      </c>
      <c r="IB4" s="72" t="s">
        <v>56</v>
      </c>
      <c r="IC4" s="72" t="s">
        <v>80</v>
      </c>
      <c r="ID4" s="72" t="s">
        <v>11</v>
      </c>
      <c r="IE4" s="72" t="s">
        <v>77</v>
      </c>
      <c r="IF4" s="72" t="s">
        <v>54</v>
      </c>
      <c r="IG4" s="72" t="s">
        <v>55</v>
      </c>
      <c r="IH4" s="72" t="s">
        <v>56</v>
      </c>
      <c r="II4" s="72" t="s">
        <v>80</v>
      </c>
      <c r="IJ4" s="72" t="s">
        <v>11</v>
      </c>
      <c r="IK4" s="84" t="s">
        <v>77</v>
      </c>
      <c r="IL4" s="84" t="s">
        <v>54</v>
      </c>
      <c r="IM4" s="84" t="s">
        <v>55</v>
      </c>
      <c r="IN4" s="84" t="s">
        <v>56</v>
      </c>
      <c r="IO4" s="84" t="s">
        <v>80</v>
      </c>
      <c r="IP4" s="84" t="s">
        <v>5</v>
      </c>
      <c r="IQ4" s="73" t="s">
        <v>77</v>
      </c>
      <c r="IR4" s="72" t="s">
        <v>54</v>
      </c>
      <c r="IS4" s="72" t="s">
        <v>55</v>
      </c>
      <c r="IT4" s="72" t="s">
        <v>56</v>
      </c>
      <c r="IU4" s="72" t="s">
        <v>80</v>
      </c>
      <c r="IV4" s="72" t="s">
        <v>11</v>
      </c>
      <c r="IW4" s="72" t="s">
        <v>77</v>
      </c>
      <c r="IX4" s="72" t="s">
        <v>54</v>
      </c>
      <c r="IY4" s="72" t="s">
        <v>55</v>
      </c>
      <c r="IZ4" s="72" t="s">
        <v>56</v>
      </c>
      <c r="JA4" s="72" t="s">
        <v>80</v>
      </c>
      <c r="JB4" s="72" t="s">
        <v>11</v>
      </c>
      <c r="JC4" s="72" t="s">
        <v>77</v>
      </c>
      <c r="JD4" s="72" t="s">
        <v>54</v>
      </c>
      <c r="JE4" s="72" t="s">
        <v>55</v>
      </c>
      <c r="JF4" s="72" t="s">
        <v>56</v>
      </c>
      <c r="JG4" s="72" t="s">
        <v>80</v>
      </c>
      <c r="JH4" s="72" t="s">
        <v>11</v>
      </c>
      <c r="JI4" s="84" t="s">
        <v>77</v>
      </c>
      <c r="JJ4" s="84" t="s">
        <v>54</v>
      </c>
      <c r="JK4" s="84" t="s">
        <v>55</v>
      </c>
      <c r="JL4" s="84" t="s">
        <v>56</v>
      </c>
      <c r="JM4" s="84" t="s">
        <v>80</v>
      </c>
      <c r="JN4" s="84" t="s">
        <v>5</v>
      </c>
      <c r="JP4" s="84" t="s">
        <v>77</v>
      </c>
      <c r="JQ4" s="84" t="s">
        <v>54</v>
      </c>
      <c r="JR4" s="84" t="s">
        <v>55</v>
      </c>
      <c r="JS4" s="84" t="s">
        <v>56</v>
      </c>
      <c r="JT4" s="84" t="s">
        <v>80</v>
      </c>
      <c r="JU4" s="86" t="s">
        <v>166</v>
      </c>
      <c r="JV4" s="84" t="s">
        <v>5</v>
      </c>
    </row>
    <row r="5" spans="1:282" s="87" customFormat="1" x14ac:dyDescent="0.2">
      <c r="A5" s="130" t="s">
        <v>12</v>
      </c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/>
      <c r="Y5" s="74"/>
      <c r="Z5" s="73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74"/>
      <c r="AN5" s="74"/>
      <c r="AO5" s="121"/>
      <c r="AP5" s="74"/>
      <c r="AQ5" s="74"/>
      <c r="AR5" s="74"/>
      <c r="AS5" s="74"/>
      <c r="AT5" s="74"/>
      <c r="AU5" s="74"/>
      <c r="AV5" s="74"/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/>
      <c r="BI5" s="74"/>
      <c r="BJ5" s="74"/>
      <c r="BK5" s="74"/>
      <c r="BL5" s="73"/>
      <c r="BM5" s="74"/>
      <c r="BN5" s="74"/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/>
      <c r="CJ5" s="74"/>
      <c r="CK5" s="74"/>
      <c r="CL5" s="73"/>
      <c r="CM5" s="74"/>
      <c r="CN5" s="74"/>
      <c r="CO5" s="74"/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74"/>
      <c r="DE5" s="74"/>
      <c r="DF5" s="74"/>
      <c r="DG5" s="74"/>
      <c r="DH5" s="74"/>
      <c r="DI5" s="74"/>
      <c r="DJ5" s="74"/>
      <c r="DK5" s="74"/>
      <c r="DL5" s="74"/>
      <c r="DM5" s="74"/>
      <c r="DN5" s="74"/>
      <c r="DO5" s="74"/>
      <c r="DP5" s="74"/>
      <c r="DQ5" s="74"/>
      <c r="DR5" s="74"/>
      <c r="DS5" s="74"/>
      <c r="DT5" s="74"/>
      <c r="DU5" s="73"/>
      <c r="DV5" s="74"/>
      <c r="DW5" s="74"/>
      <c r="DX5" s="74"/>
      <c r="DY5" s="74"/>
      <c r="DZ5" s="74"/>
      <c r="EA5" s="74"/>
      <c r="EB5" s="74"/>
      <c r="EC5" s="74"/>
      <c r="ED5" s="74"/>
      <c r="EE5" s="74"/>
      <c r="EF5" s="74"/>
      <c r="EG5" s="74"/>
      <c r="EH5" s="74"/>
      <c r="EI5" s="74"/>
      <c r="EJ5" s="74"/>
      <c r="EK5" s="74"/>
      <c r="EL5" s="74"/>
      <c r="EM5" s="74"/>
      <c r="EN5" s="74"/>
      <c r="EO5" s="88"/>
      <c r="EP5" s="74"/>
      <c r="EQ5" s="74"/>
      <c r="ER5" s="74"/>
      <c r="ES5" s="74"/>
      <c r="ET5" s="74"/>
      <c r="EU5" s="74"/>
      <c r="EV5" s="74"/>
      <c r="EW5" s="74"/>
      <c r="EX5" s="74"/>
      <c r="EY5" s="74"/>
      <c r="EZ5" s="74"/>
      <c r="FA5" s="74"/>
      <c r="FB5" s="74"/>
      <c r="FC5" s="74"/>
      <c r="FD5" s="74"/>
      <c r="FE5" s="74"/>
      <c r="FF5" s="74"/>
      <c r="FG5" s="88"/>
      <c r="FH5" s="74"/>
      <c r="FI5" s="74"/>
      <c r="FJ5" s="74"/>
      <c r="FK5" s="74"/>
      <c r="FL5" s="74"/>
      <c r="FM5" s="74"/>
      <c r="FN5" s="74"/>
      <c r="FO5" s="74"/>
      <c r="FP5" s="74"/>
      <c r="FQ5" s="74"/>
      <c r="FR5" s="74"/>
      <c r="FS5" s="74"/>
      <c r="FT5" s="74"/>
      <c r="FU5" s="74"/>
      <c r="FV5" s="74"/>
      <c r="FW5" s="74"/>
      <c r="FX5" s="74"/>
      <c r="FY5" s="74"/>
      <c r="FZ5" s="74"/>
      <c r="GA5" s="74"/>
      <c r="GB5" s="74"/>
      <c r="GC5" s="74"/>
      <c r="GD5" s="74"/>
      <c r="GE5" s="74"/>
      <c r="GF5" s="74"/>
      <c r="GG5" s="74"/>
      <c r="GH5" s="74"/>
      <c r="GI5" s="74"/>
      <c r="GJ5" s="74"/>
      <c r="GK5" s="74"/>
      <c r="GL5" s="74"/>
      <c r="GM5" s="74"/>
      <c r="GN5" s="74"/>
      <c r="GO5" s="74"/>
      <c r="GP5" s="74"/>
      <c r="GQ5" s="74"/>
      <c r="GR5" s="74"/>
      <c r="GS5" s="74"/>
      <c r="GT5" s="74"/>
      <c r="GU5" s="74"/>
      <c r="GV5" s="74"/>
      <c r="GW5" s="74"/>
      <c r="GX5" s="74"/>
      <c r="GY5" s="74"/>
      <c r="GZ5" s="74"/>
      <c r="HA5" s="74"/>
      <c r="HB5" s="74"/>
      <c r="HC5" s="74"/>
      <c r="HD5" s="74"/>
      <c r="HE5" s="74"/>
      <c r="HF5" s="74"/>
      <c r="HG5" s="74"/>
      <c r="HH5" s="74"/>
      <c r="HI5" s="74"/>
      <c r="HJ5" s="74"/>
      <c r="HK5" s="74"/>
      <c r="HL5" s="74"/>
      <c r="HM5" s="74"/>
      <c r="HN5" s="74"/>
      <c r="HO5" s="74"/>
      <c r="HP5" s="74"/>
      <c r="HQ5" s="74"/>
      <c r="HR5" s="74"/>
      <c r="HS5" s="74"/>
      <c r="HT5" s="74"/>
      <c r="HU5" s="74"/>
      <c r="HV5" s="74"/>
      <c r="HW5" s="74"/>
      <c r="HX5" s="74"/>
      <c r="HY5" s="74"/>
      <c r="HZ5" s="74"/>
      <c r="IA5" s="74"/>
      <c r="IB5" s="74"/>
      <c r="IC5" s="74"/>
      <c r="ID5" s="74"/>
      <c r="IE5" s="74"/>
      <c r="IF5" s="74"/>
      <c r="IG5" s="74"/>
      <c r="IH5" s="74"/>
      <c r="II5" s="74"/>
      <c r="IJ5" s="74"/>
      <c r="IK5" s="74"/>
      <c r="IL5" s="74"/>
      <c r="IM5" s="74"/>
      <c r="IN5" s="74"/>
      <c r="IO5" s="74"/>
      <c r="IP5" s="74"/>
      <c r="IQ5" s="73"/>
      <c r="IR5" s="74"/>
      <c r="IS5" s="74"/>
      <c r="IT5" s="74"/>
      <c r="IU5" s="74"/>
      <c r="IV5" s="74"/>
      <c r="IW5" s="74"/>
      <c r="IX5" s="74"/>
      <c r="IY5" s="74"/>
      <c r="IZ5" s="74"/>
      <c r="JA5" s="74"/>
      <c r="JB5" s="74"/>
      <c r="JC5" s="74"/>
      <c r="JD5" s="74"/>
      <c r="JE5" s="74"/>
      <c r="JF5" s="74"/>
      <c r="JG5" s="74"/>
      <c r="JH5" s="74"/>
      <c r="JI5" s="74"/>
      <c r="JJ5" s="74"/>
      <c r="JK5" s="74"/>
      <c r="JL5" s="74"/>
      <c r="JM5" s="74"/>
      <c r="JN5" s="74"/>
      <c r="JO5" s="74"/>
      <c r="JP5" s="74"/>
      <c r="JQ5" s="74"/>
      <c r="JR5" s="74"/>
      <c r="JS5" s="74"/>
      <c r="JT5" s="74"/>
      <c r="JU5" s="74"/>
      <c r="JV5" s="74"/>
    </row>
    <row r="6" spans="1:282" s="89" customFormat="1" ht="12" customHeight="1" x14ac:dyDescent="0.2">
      <c r="A6" s="131" t="s">
        <v>13</v>
      </c>
      <c r="B6" s="116"/>
      <c r="C6" s="68"/>
      <c r="D6" s="68"/>
      <c r="E6" s="68">
        <v>3</v>
      </c>
      <c r="G6" s="89">
        <f t="shared" ref="G6:G17" si="0">SUM(B6:F6)</f>
        <v>3</v>
      </c>
      <c r="H6" s="118">
        <v>154.975021156</v>
      </c>
      <c r="I6" s="118">
        <v>281.368177866</v>
      </c>
      <c r="J6" s="118">
        <v>12.9833572539</v>
      </c>
      <c r="K6" s="118">
        <v>10.25</v>
      </c>
      <c r="L6" s="93"/>
      <c r="M6" s="89">
        <f>SUM(H6:L6)</f>
        <v>459.57655627590003</v>
      </c>
      <c r="O6" s="89">
        <v>390.60428253399999</v>
      </c>
      <c r="P6" s="89">
        <v>417.57745218899998</v>
      </c>
      <c r="Q6" s="89">
        <v>1.75</v>
      </c>
      <c r="S6" s="89">
        <f>SUM(N6:R6)</f>
        <v>809.93173472299998</v>
      </c>
      <c r="T6" s="90">
        <f>SUM(B6,H6,N6)</f>
        <v>154.975021156</v>
      </c>
      <c r="U6" s="90">
        <f>SUM(C6,I6,O6)</f>
        <v>671.97246040000005</v>
      </c>
      <c r="V6" s="90">
        <f>SUM(D6,J6,P6)</f>
        <v>430.56080944289999</v>
      </c>
      <c r="W6" s="90">
        <f>SUM(E6,K6,Q6)</f>
        <v>15</v>
      </c>
      <c r="X6" s="90">
        <f>SUM(F6,L6,R6)</f>
        <v>0</v>
      </c>
      <c r="Y6" s="90">
        <f t="shared" ref="Y6:Y17" si="1">SUM(T6:X6)</f>
        <v>1272.5082909989001</v>
      </c>
      <c r="Z6" s="91"/>
      <c r="AB6" s="89">
        <v>222.018781332</v>
      </c>
      <c r="AE6" s="89">
        <f>SUM(Z6:AD6)</f>
        <v>222.018781332</v>
      </c>
      <c r="AF6" s="118"/>
      <c r="AG6" s="118"/>
      <c r="AH6" s="118"/>
      <c r="AI6" s="118"/>
      <c r="AJ6" s="93"/>
      <c r="AK6" s="89">
        <f t="shared" ref="AK6:AK17" si="2">SUM(AF6:AJ6)</f>
        <v>0</v>
      </c>
      <c r="AL6" s="118">
        <v>215.579548649</v>
      </c>
      <c r="AM6" s="118">
        <v>154.75839602799999</v>
      </c>
      <c r="AN6" s="118">
        <v>64.509094133999994</v>
      </c>
      <c r="AO6" s="118">
        <v>2.5</v>
      </c>
      <c r="AP6" s="93"/>
      <c r="AQ6" s="89">
        <f>SUM(AL6:AP6)</f>
        <v>437.347038811</v>
      </c>
      <c r="AX6" s="89">
        <f>SUM(AR6:AW6)</f>
        <v>0</v>
      </c>
      <c r="BD6" s="89">
        <f>SUM(AY6:BC6)</f>
        <v>0</v>
      </c>
      <c r="BE6" s="90">
        <f>SUM(Z6,AF6,AL6,AR6,AY6)</f>
        <v>215.579548649</v>
      </c>
      <c r="BF6" s="90">
        <f>SUM(AA6,AG6,AM6,AS6,AZ6)</f>
        <v>154.75839602799999</v>
      </c>
      <c r="BG6" s="90">
        <f>SUM(AB6,AH6,AN6,AT6,BA6)</f>
        <v>286.52787546600001</v>
      </c>
      <c r="BH6" s="90">
        <f>SUM(AC6,AI6,AO6,AU6,BB6)</f>
        <v>2.5</v>
      </c>
      <c r="BI6" s="90">
        <f>SUM(AD6,AJ6,AP6,AV6,BC6)</f>
        <v>0</v>
      </c>
      <c r="BJ6" s="90">
        <f>SUM(AW6)</f>
        <v>0</v>
      </c>
      <c r="BK6" s="90">
        <f>SUM(BE6:BJ6)</f>
        <v>659.36582014300006</v>
      </c>
      <c r="BL6" s="119"/>
      <c r="BM6" s="118">
        <v>30.1512226752</v>
      </c>
      <c r="BN6" s="118"/>
      <c r="BO6" s="118"/>
      <c r="BQ6" s="89">
        <f>SUM(BL6:BP6)</f>
        <v>30.1512226752</v>
      </c>
      <c r="BR6" s="118">
        <v>25.295469087000001</v>
      </c>
      <c r="BS6" s="118"/>
      <c r="BT6" s="118"/>
      <c r="BU6" s="118"/>
      <c r="BW6" s="89">
        <f>SUM(BR6:BV6)</f>
        <v>25.295469087000001</v>
      </c>
      <c r="BX6" s="118">
        <v>459.06339877699997</v>
      </c>
      <c r="BY6" s="118">
        <v>2643.3862858900002</v>
      </c>
      <c r="BZ6" s="118">
        <v>638.87682321099999</v>
      </c>
      <c r="CA6" s="118">
        <v>501.62033948700002</v>
      </c>
      <c r="CB6" s="118"/>
      <c r="CC6" s="118"/>
      <c r="CD6" s="89">
        <f>SUM(BX6:CC6)</f>
        <v>4242.9468473650004</v>
      </c>
      <c r="CE6" s="90">
        <f>SUM(BL6,BR6,BX6)</f>
        <v>484.35886786399999</v>
      </c>
      <c r="CF6" s="90">
        <f>SUM(BM6,BS6,BY6)</f>
        <v>2673.5375085652004</v>
      </c>
      <c r="CG6" s="90">
        <f>SUM(BN6,BT6,BZ6)</f>
        <v>638.87682321099999</v>
      </c>
      <c r="CH6" s="90">
        <f>SUM(BO6,BU6,CA6)</f>
        <v>501.62033948700002</v>
      </c>
      <c r="CI6" s="90">
        <f>SUM(BP6,BV6,CB6)</f>
        <v>0</v>
      </c>
      <c r="CJ6" s="90">
        <f>SUM(CC6)</f>
        <v>0</v>
      </c>
      <c r="CK6" s="90">
        <f>SUM(CE6:CJ6)</f>
        <v>4298.3935391272007</v>
      </c>
      <c r="CL6" s="119"/>
      <c r="CM6" s="118"/>
      <c r="CN6" s="118">
        <v>115.66856645999999</v>
      </c>
      <c r="CO6" s="118"/>
      <c r="CP6" s="118"/>
      <c r="CQ6" s="118"/>
      <c r="CR6" s="89">
        <f>SUM(CL6:CQ6)</f>
        <v>115.66856645999999</v>
      </c>
      <c r="CS6" s="118">
        <v>952.61301131300002</v>
      </c>
      <c r="CT6" s="118">
        <v>5914.1410597599997</v>
      </c>
      <c r="CU6" s="118">
        <v>3058.7707757799999</v>
      </c>
      <c r="CV6" s="118">
        <v>1057.62176157</v>
      </c>
      <c r="CW6" s="89">
        <v>20.592577781399999</v>
      </c>
      <c r="CY6" s="89">
        <f>SUM(CS6:CX6)</f>
        <v>11003.739186204402</v>
      </c>
      <c r="CZ6" s="118">
        <v>24.182220195100001</v>
      </c>
      <c r="DA6" s="118">
        <v>454.83429146899999</v>
      </c>
      <c r="DB6" s="118">
        <v>2.5907312930100002</v>
      </c>
      <c r="DC6" s="118">
        <v>5.25</v>
      </c>
      <c r="DD6" s="118"/>
      <c r="DE6" s="118"/>
      <c r="DF6" s="89">
        <f>SUM(CZ6:DE6)</f>
        <v>486.85724295710997</v>
      </c>
      <c r="DG6" s="118">
        <v>390.17559371499999</v>
      </c>
      <c r="DH6" s="118">
        <v>424.24288670999999</v>
      </c>
      <c r="DI6" s="118">
        <v>77.927873463200001</v>
      </c>
      <c r="DJ6" s="118">
        <v>31.279697927999997</v>
      </c>
      <c r="DK6" s="118"/>
      <c r="DL6" s="118"/>
      <c r="DM6" s="89">
        <f>SUM(DG6:DL6)</f>
        <v>923.62605181619995</v>
      </c>
      <c r="DN6" s="90">
        <f t="shared" ref="DN6:DS6" si="3">SUM(CL6,CS6,CZ6,DG6)</f>
        <v>1366.9708252230998</v>
      </c>
      <c r="DO6" s="90">
        <f t="shared" si="3"/>
        <v>6793.2182379389997</v>
      </c>
      <c r="DP6" s="90">
        <f t="shared" si="3"/>
        <v>3254.9579469962096</v>
      </c>
      <c r="DQ6" s="90">
        <f t="shared" si="3"/>
        <v>1094.1514594979999</v>
      </c>
      <c r="DR6" s="90">
        <f t="shared" si="3"/>
        <v>20.592577781399999</v>
      </c>
      <c r="DS6" s="90">
        <f t="shared" si="3"/>
        <v>0</v>
      </c>
      <c r="DT6" s="90">
        <f t="shared" ref="DT6:DT17" si="4">SUM(DN6:DS6)</f>
        <v>12529.89104743771</v>
      </c>
      <c r="DU6" s="119">
        <v>892.13024407600005</v>
      </c>
      <c r="DV6" s="118">
        <v>529.450849812</v>
      </c>
      <c r="DW6" s="118">
        <v>384.45105526700002</v>
      </c>
      <c r="DX6" s="118">
        <v>97.847379920799995</v>
      </c>
      <c r="DZ6" s="89">
        <f>SUM(DU6:DY6)</f>
        <v>1903.8795290757998</v>
      </c>
      <c r="EA6" s="118">
        <v>7379.6094069800001</v>
      </c>
      <c r="EB6" s="118">
        <v>7668.5442406000002</v>
      </c>
      <c r="EC6" s="118">
        <v>1656.0201699500001</v>
      </c>
      <c r="ED6" s="118">
        <v>354.85300773799997</v>
      </c>
      <c r="EE6" s="118"/>
      <c r="EF6" s="89">
        <f>SUM(EA6:EE6)</f>
        <v>17059.026825268</v>
      </c>
      <c r="EG6" s="118">
        <v>469.55890792000002</v>
      </c>
      <c r="EH6" s="118">
        <v>546.78812130300003</v>
      </c>
      <c r="EI6" s="118">
        <v>801.05875884</v>
      </c>
      <c r="EJ6" s="118">
        <v>21.25</v>
      </c>
      <c r="EK6" s="118"/>
      <c r="EL6" s="89">
        <f>SUM(EG6:EK6)</f>
        <v>1838.655788063</v>
      </c>
      <c r="EM6" s="118">
        <v>1188.2111016900001</v>
      </c>
      <c r="EN6" s="118">
        <v>890.27554340999995</v>
      </c>
      <c r="EO6" s="118">
        <v>332.82547046000002</v>
      </c>
      <c r="EP6" s="118">
        <v>212.81259262500001</v>
      </c>
      <c r="EQ6" s="118">
        <v>108.501321378</v>
      </c>
      <c r="ER6" s="89">
        <f t="shared" ref="ER6:ER17" si="5">SUM(EM6:EQ6)</f>
        <v>2732.6260295629995</v>
      </c>
      <c r="ES6" s="118">
        <v>2403.18087225</v>
      </c>
      <c r="ET6" s="118">
        <v>3057.23472201</v>
      </c>
      <c r="EU6" s="118">
        <v>1861.77742943</v>
      </c>
      <c r="EV6" s="118">
        <v>840.97477945499998</v>
      </c>
      <c r="EW6" s="118">
        <v>85.702479560300006</v>
      </c>
      <c r="EX6" s="89">
        <f t="shared" ref="EX6:EX17" si="6">SUM(ES6:EW6)</f>
        <v>8248.8702827053003</v>
      </c>
      <c r="EY6" s="118">
        <v>1245.9734437899999</v>
      </c>
      <c r="EZ6" s="118">
        <v>2155.6498487099998</v>
      </c>
      <c r="FA6" s="118">
        <v>1509.29527401</v>
      </c>
      <c r="FB6" s="118">
        <v>1058.040667233</v>
      </c>
      <c r="FC6" s="118"/>
      <c r="FD6" s="89">
        <f t="shared" ref="FD6:FD17" si="7">SUM(EY6:FC6)</f>
        <v>5968.9592337429995</v>
      </c>
      <c r="FE6" s="118">
        <v>95.068956304899999</v>
      </c>
      <c r="FF6" s="118">
        <v>390.81044863199998</v>
      </c>
      <c r="FG6" s="118">
        <v>224.71643130499999</v>
      </c>
      <c r="FH6" s="118">
        <v>2.75</v>
      </c>
      <c r="FI6" s="118"/>
      <c r="FJ6" s="89">
        <f>SUM(FE6:FI6)</f>
        <v>713.34583624189997</v>
      </c>
      <c r="FK6" s="90">
        <f t="shared" ref="FK6:FK17" si="8">SUM(DU6,EA6,EG6,EM6,ES6,EY6,FE6)</f>
        <v>13673.732933010901</v>
      </c>
      <c r="FL6" s="90">
        <f t="shared" ref="FL6:FL17" si="9">SUM(DV6,EB6,EH6,EN6,ET6,EZ6,FF6)</f>
        <v>15238.753774477</v>
      </c>
      <c r="FM6" s="90">
        <f t="shared" ref="FM6:FM17" si="10">SUM(DW6,EC6,EI6,EO6,EU6,FA6,FG6)</f>
        <v>6770.1445892619995</v>
      </c>
      <c r="FN6" s="90">
        <f t="shared" ref="FN6:FN17" si="11">SUM(DX6,ED6,EJ6,EP6,EV6,FB6,FH6)</f>
        <v>2588.5284269717999</v>
      </c>
      <c r="FO6" s="90">
        <f t="shared" ref="FO6:FO17" si="12">SUM(DY6,EE6,EK6,EQ6,EW6,FC6,FI6)</f>
        <v>194.20380093829999</v>
      </c>
      <c r="FP6" s="90">
        <f>SUM(FK6:FO6)</f>
        <v>38465.363524660002</v>
      </c>
      <c r="FQ6" s="118">
        <v>4470.2768153300003</v>
      </c>
      <c r="FR6" s="118">
        <v>1766.8575109000001</v>
      </c>
      <c r="FS6" s="118">
        <v>304.48089067699999</v>
      </c>
      <c r="FT6" s="118">
        <v>9</v>
      </c>
      <c r="FV6" s="89">
        <f t="shared" ref="FV6:FV17" si="13">SUM(FQ6:FU6)</f>
        <v>6550.615216907001</v>
      </c>
      <c r="FW6" s="118"/>
      <c r="FX6" s="118">
        <v>44.700037722700003</v>
      </c>
      <c r="FY6" s="118"/>
      <c r="FZ6" s="118">
        <v>1</v>
      </c>
      <c r="GB6" s="89">
        <f t="shared" ref="GB6:GB17" si="14">SUM(FW6:GA6)</f>
        <v>45.700037722700003</v>
      </c>
      <c r="GC6" s="118"/>
      <c r="GD6" s="118"/>
      <c r="GE6" s="118"/>
      <c r="GF6" s="118">
        <v>1.75</v>
      </c>
      <c r="GG6" s="118"/>
      <c r="GH6" s="89">
        <f t="shared" ref="GH6:GH17" si="15">SUM(GC6:GG6)</f>
        <v>1.75</v>
      </c>
      <c r="GI6" s="118">
        <v>87.775937489300006</v>
      </c>
      <c r="GJ6" s="118"/>
      <c r="GK6" s="118"/>
      <c r="GL6" s="118">
        <v>0.25</v>
      </c>
      <c r="GM6" s="118"/>
      <c r="GN6" s="89">
        <f t="shared" ref="GN6:GN14" si="16">SUM(GI6:GM6)</f>
        <v>88.025937489300006</v>
      </c>
      <c r="GO6" s="118">
        <v>107.377507945</v>
      </c>
      <c r="GP6" s="118"/>
      <c r="GQ6" s="118">
        <v>9.3151726532399994</v>
      </c>
      <c r="GR6" s="118">
        <v>2</v>
      </c>
      <c r="GS6" s="118"/>
      <c r="GT6" s="89">
        <f t="shared" ref="GT6:GT17" si="17">SUM(GO6:GS6)</f>
        <v>118.69268059824</v>
      </c>
      <c r="GU6" s="118">
        <v>1142.0080544499999</v>
      </c>
      <c r="GV6" s="118">
        <v>263.53617569400001</v>
      </c>
      <c r="GW6" s="118"/>
      <c r="GX6" s="118">
        <v>6.25</v>
      </c>
      <c r="GY6" s="118"/>
      <c r="GZ6" s="89">
        <f t="shared" ref="GZ6:GZ17" si="18">SUM(GU6:GY6)</f>
        <v>1411.7942301439998</v>
      </c>
      <c r="HA6" s="118"/>
      <c r="HB6" s="118"/>
      <c r="HC6" s="118"/>
      <c r="HD6" s="118"/>
      <c r="HE6" s="118"/>
      <c r="HF6" s="89">
        <f t="shared" ref="HF6:HF14" si="19">SUM(HA6:HE6)</f>
        <v>0</v>
      </c>
      <c r="HI6" s="118"/>
      <c r="HL6" s="89">
        <f t="shared" ref="HL6:HL14" si="20">SUM(HG6:HK6)</f>
        <v>0</v>
      </c>
      <c r="HM6" s="90">
        <f>SUM(FQ6,FW6,GC6,GI6,GO6,GU6,HA6,HG6)</f>
        <v>5807.4383152143</v>
      </c>
      <c r="HN6" s="90">
        <f>SUM(FR6,FX6,GD6,GJ6,GP6,GV6,HB6,HH6)</f>
        <v>2075.0937243167</v>
      </c>
      <c r="HO6" s="90">
        <f>SUM(HI6,HC6,GW6,GQ6,GK6,GE6,FY6,FS6)</f>
        <v>313.79606333023997</v>
      </c>
      <c r="HP6" s="90">
        <f>SUM(HJ6,HD6,GX6,GR6,GL6,GF6,FZ6,FT6)</f>
        <v>20.25</v>
      </c>
      <c r="HQ6" s="90">
        <f>SUM(HK6,HE6,GY6,GS6,GM6,GG6,GA6,FU6)</f>
        <v>0</v>
      </c>
      <c r="HR6" s="90">
        <f t="shared" ref="HR6:HR17" si="21">SUM(HM6:HQ6)</f>
        <v>8216.57810286124</v>
      </c>
      <c r="HS6" s="118">
        <v>5959.8009014899999</v>
      </c>
      <c r="HT6" s="118">
        <v>3365.3382250200002</v>
      </c>
      <c r="HU6" s="118">
        <v>121.21011203499999</v>
      </c>
      <c r="HV6" s="118">
        <v>18.5</v>
      </c>
      <c r="HW6" s="118"/>
      <c r="HX6" s="89">
        <f t="shared" ref="HX6:HX17" si="22">SUM(HS6:HW6)</f>
        <v>9464.849238544999</v>
      </c>
      <c r="HY6" s="118">
        <v>2297.9874844400001</v>
      </c>
      <c r="HZ6" s="118">
        <v>13155.2067188</v>
      </c>
      <c r="IA6" s="118">
        <v>20231.4897657</v>
      </c>
      <c r="IB6" s="118">
        <v>8475.7961165500001</v>
      </c>
      <c r="IC6" s="118"/>
      <c r="ID6" s="89">
        <f t="shared" ref="ID6:ID17" si="23">SUM(HY6:IC6)</f>
        <v>44160.480085490002</v>
      </c>
      <c r="IE6" s="89">
        <v>17126.494934599999</v>
      </c>
      <c r="IF6" s="89">
        <v>5419.2290735300003</v>
      </c>
      <c r="IG6" s="118"/>
      <c r="IH6" s="89">
        <v>5.25</v>
      </c>
      <c r="IJ6" s="89">
        <f t="shared" ref="IJ6:IJ17" si="24">SUM(IE6:II6)</f>
        <v>22550.974008130001</v>
      </c>
      <c r="IK6" s="90">
        <f>SUM(HS6,HY6,IE6)</f>
        <v>25384.283320529998</v>
      </c>
      <c r="IL6" s="90">
        <f>SUM(HT6,HZ6,IF6)</f>
        <v>21939.774017350002</v>
      </c>
      <c r="IM6" s="90">
        <f>SUM(HU6,IA6,IG6)</f>
        <v>20352.699877735002</v>
      </c>
      <c r="IN6" s="90">
        <f>SUM(HV6,IB6,IH6)</f>
        <v>8499.5461165500001</v>
      </c>
      <c r="IO6" s="90">
        <f>SUM(HW6,IC6,II6)</f>
        <v>0</v>
      </c>
      <c r="IP6" s="90">
        <f t="shared" ref="IP6:IP17" si="25">SUM(IK6:IO6)</f>
        <v>76176.303332165015</v>
      </c>
      <c r="IQ6" s="119">
        <v>6495.7335946499998</v>
      </c>
      <c r="IR6" s="118">
        <v>5675.3520477399998</v>
      </c>
      <c r="IS6" s="118">
        <v>6565.8547661499997</v>
      </c>
      <c r="IT6" s="118">
        <v>29.75</v>
      </c>
      <c r="IU6" s="118"/>
      <c r="IV6" s="89">
        <f t="shared" ref="IV6:IV17" si="26">SUM(IQ6:IU6)</f>
        <v>18766.690408540002</v>
      </c>
      <c r="IW6" s="118">
        <v>12149.307436999999</v>
      </c>
      <c r="IX6" s="118">
        <v>2766.5583409699998</v>
      </c>
      <c r="IY6" s="118">
        <v>91.290463821800003</v>
      </c>
      <c r="IZ6" s="118">
        <v>32</v>
      </c>
      <c r="JA6" s="118"/>
      <c r="JB6" s="89">
        <f t="shared" ref="JB6:JB17" si="27">SUM(IW6:JA6)</f>
        <v>15039.156241791799</v>
      </c>
      <c r="JC6" s="89">
        <v>2096.7171195400001</v>
      </c>
      <c r="JD6" s="89">
        <v>72.787476700400006</v>
      </c>
      <c r="JE6" s="118">
        <v>101.41314496299999</v>
      </c>
      <c r="JF6" s="89">
        <v>10.75</v>
      </c>
      <c r="JH6" s="89">
        <f t="shared" ref="JH6:JH17" si="28">SUM(JC6:JG6)</f>
        <v>2281.6677412034001</v>
      </c>
      <c r="JI6" s="90">
        <f>SUM(IQ6,IW6,JC6)</f>
        <v>20741.758151189999</v>
      </c>
      <c r="JJ6" s="90">
        <f>SUM(IR6,IX6,JD6)</f>
        <v>8514.6978654103987</v>
      </c>
      <c r="JK6" s="90">
        <f>SUM(IS6,IY6,JE6)</f>
        <v>6758.5583749347998</v>
      </c>
      <c r="JL6" s="90">
        <f>SUM(IT6,IZ6,JF6)</f>
        <v>72.5</v>
      </c>
      <c r="JM6" s="90">
        <f>SUM(IU6,JA6,JG6)</f>
        <v>0</v>
      </c>
      <c r="JN6" s="90">
        <f t="shared" ref="JN6:JN17" si="29">SUM(JI6:JM6)</f>
        <v>36087.514391535195</v>
      </c>
      <c r="JP6" s="90">
        <f t="shared" ref="JP6:JP17" si="30">SUM(T6,BE6,CE6,DN6,FK6,HM6,IK6,JI6)</f>
        <v>67829.096982837305</v>
      </c>
      <c r="JQ6" s="90">
        <f t="shared" ref="JQ6:JQ17" si="31">SUM(U6,BF6,CF6,DO6,FL6,HN6,IL6,JJ6)</f>
        <v>58061.805984486302</v>
      </c>
      <c r="JR6" s="90">
        <f t="shared" ref="JR6:JR17" si="32">SUM(V6,BG6,CG6,DP6,FM6,HO6,IM6,JK6)</f>
        <v>38806.122360378147</v>
      </c>
      <c r="JS6" s="90">
        <f t="shared" ref="JS6:JS17" si="33">SUM(W6,BH6,CH6,DQ6,FN6,HP6,IN6,JL6)</f>
        <v>12794.0963425068</v>
      </c>
      <c r="JT6" s="90">
        <f t="shared" ref="JT6:JT17" si="34">SUM(X6,BI6,CI6,DR6,FO6,HQ6,IO6,JM6)</f>
        <v>214.79637871969999</v>
      </c>
      <c r="JU6" s="90">
        <f>SUM(DS6,BJ6,CJ6)</f>
        <v>0</v>
      </c>
      <c r="JV6" s="90">
        <f>SUM(JP6:JU6)</f>
        <v>177705.91804892826</v>
      </c>
    </row>
    <row r="7" spans="1:282" s="89" customFormat="1" x14ac:dyDescent="0.2">
      <c r="A7" s="131" t="s">
        <v>14</v>
      </c>
      <c r="B7" s="123">
        <v>94.755939408800003</v>
      </c>
      <c r="C7" s="123">
        <v>54.724332533199998</v>
      </c>
      <c r="D7" s="124">
        <v>496.96517057</v>
      </c>
      <c r="E7" s="94">
        <v>91.252192280800003</v>
      </c>
      <c r="G7" s="89">
        <f t="shared" si="0"/>
        <v>737.69763479280005</v>
      </c>
      <c r="H7" s="93">
        <v>107.78997568</v>
      </c>
      <c r="I7" s="118">
        <v>123.129760748</v>
      </c>
      <c r="J7" s="93">
        <v>98.855430211799998</v>
      </c>
      <c r="K7" s="118">
        <v>2</v>
      </c>
      <c r="M7" s="89">
        <f t="shared" ref="M7:M17" si="35">SUM(H7:L7)</f>
        <v>331.77516663979998</v>
      </c>
      <c r="O7" s="89">
        <v>69.346922389499994</v>
      </c>
      <c r="Q7" s="89">
        <v>2.25</v>
      </c>
      <c r="S7" s="89">
        <f t="shared" ref="S7:S17" si="36">SUM(N7:R7)</f>
        <v>71.596922389499994</v>
      </c>
      <c r="T7" s="90">
        <f t="shared" ref="T7:T17" si="37">SUM(B7,H7,N7)</f>
        <v>202.5459150888</v>
      </c>
      <c r="U7" s="90">
        <f t="shared" ref="U7:U17" si="38">SUM(C7,I7,O7)</f>
        <v>247.20101567069997</v>
      </c>
      <c r="V7" s="90">
        <f t="shared" ref="V7:V17" si="39">SUM(D7,J7,P7)</f>
        <v>595.82060078179995</v>
      </c>
      <c r="W7" s="90">
        <f t="shared" ref="W7:W17" si="40">SUM(E7,K7,Q7)</f>
        <v>95.502192280800003</v>
      </c>
      <c r="X7" s="90">
        <f t="shared" ref="X7:X17" si="41">SUM(F7,L7,R7)</f>
        <v>0</v>
      </c>
      <c r="Y7" s="90">
        <f t="shared" si="1"/>
        <v>1141.0697238221001</v>
      </c>
      <c r="Z7" s="91"/>
      <c r="AC7" s="118"/>
      <c r="AE7" s="89">
        <f t="shared" ref="AE7:AE17" si="42">SUM(Z7:AD7)</f>
        <v>0</v>
      </c>
      <c r="AF7" s="93">
        <v>145.63921243799999</v>
      </c>
      <c r="AG7" s="118">
        <v>27.5944877588</v>
      </c>
      <c r="AH7" s="89">
        <v>11.424995494099999</v>
      </c>
      <c r="AI7" s="89">
        <v>0.25</v>
      </c>
      <c r="AK7" s="89">
        <f t="shared" si="2"/>
        <v>184.90869569089998</v>
      </c>
      <c r="AL7" s="93">
        <v>1375.48753478</v>
      </c>
      <c r="AM7" s="118">
        <v>255.52927803899999</v>
      </c>
      <c r="AO7" s="89">
        <v>3.5</v>
      </c>
      <c r="AQ7" s="89">
        <f t="shared" ref="AQ7:AQ17" si="43">SUM(AL7:AP7)</f>
        <v>1634.5168128190001</v>
      </c>
      <c r="AU7" s="89">
        <v>1</v>
      </c>
      <c r="AX7" s="89">
        <f t="shared" ref="AX7:AX17" si="44">SUM(AR7:AW7)</f>
        <v>1</v>
      </c>
      <c r="BB7" s="93"/>
      <c r="BD7" s="89">
        <f t="shared" ref="BD7:BD17" si="45">SUM(AY7:BC7)</f>
        <v>0</v>
      </c>
      <c r="BE7" s="90">
        <f t="shared" ref="BE7:BE17" si="46">SUM(Z7,AF7,AL7,AR7,AY7)</f>
        <v>1521.126747218</v>
      </c>
      <c r="BF7" s="90">
        <f t="shared" ref="BF7:BF17" si="47">SUM(AA7,AG7,AM7,AS7,AZ7)</f>
        <v>283.12376579779999</v>
      </c>
      <c r="BG7" s="90">
        <f t="shared" ref="BG7:BG17" si="48">SUM(AB7,AH7,AN7,AT7,BA7)</f>
        <v>11.424995494099999</v>
      </c>
      <c r="BH7" s="90">
        <f t="shared" ref="BH7:BH17" si="49">SUM(AC7,AI7,AO7,AU7,BB7)</f>
        <v>4.75</v>
      </c>
      <c r="BI7" s="90">
        <f t="shared" ref="BI7:BI17" si="50">SUM(AD7,AJ7,AP7,AV7,BC7)</f>
        <v>0</v>
      </c>
      <c r="BJ7" s="90">
        <f t="shared" ref="BJ7:BJ17" si="51">SUM(AW7)</f>
        <v>0</v>
      </c>
      <c r="BK7" s="90">
        <f t="shared" ref="BK7:BK17" si="52">SUM(BE7:BJ7)</f>
        <v>1820.4255085098998</v>
      </c>
      <c r="BL7" s="119">
        <v>106.809220088</v>
      </c>
      <c r="BM7" s="118"/>
      <c r="BN7" s="118"/>
      <c r="BO7" s="118">
        <v>23.5088599123</v>
      </c>
      <c r="BP7" s="92"/>
      <c r="BQ7" s="89">
        <f t="shared" ref="BQ7:BQ17" si="53">SUM(BL7:BP7)</f>
        <v>130.3180800003</v>
      </c>
      <c r="BR7" s="118">
        <v>288.84992821600002</v>
      </c>
      <c r="BS7" s="118">
        <v>628.43210638699998</v>
      </c>
      <c r="BT7" s="89">
        <v>9.6049846595300004</v>
      </c>
      <c r="BU7" s="118">
        <v>37.239189662200005</v>
      </c>
      <c r="BV7" s="92"/>
      <c r="BW7" s="89">
        <f t="shared" ref="BW7:BW17" si="54">SUM(BR7:BV7)</f>
        <v>964.12620892473012</v>
      </c>
      <c r="BX7" s="118">
        <v>2382.7800207999999</v>
      </c>
      <c r="BY7" s="118">
        <v>3922.39905675</v>
      </c>
      <c r="BZ7" s="118">
        <v>2855.68016997</v>
      </c>
      <c r="CA7" s="118">
        <v>872.41995624200001</v>
      </c>
      <c r="CB7" s="118"/>
      <c r="CC7" s="118"/>
      <c r="CD7" s="89">
        <f t="shared" ref="CD7:CD17" si="55">SUM(BX7:CC7)</f>
        <v>10033.279203761998</v>
      </c>
      <c r="CE7" s="90">
        <f t="shared" ref="CE7:CE17" si="56">SUM(BL7,BR7,BX7)</f>
        <v>2778.439169104</v>
      </c>
      <c r="CF7" s="90">
        <f t="shared" ref="CF7:CF17" si="57">SUM(BM7,BS7,BY7)</f>
        <v>4550.8311631369997</v>
      </c>
      <c r="CG7" s="90">
        <f t="shared" ref="CG7:CG17" si="58">SUM(BN7,BT7,BZ7)</f>
        <v>2865.2851546295301</v>
      </c>
      <c r="CH7" s="90">
        <f t="shared" ref="CH7:CH17" si="59">SUM(BO7,BU7,CA7)</f>
        <v>933.1680058165</v>
      </c>
      <c r="CI7" s="90">
        <f t="shared" ref="CI7:CI17" si="60">SUM(BP7,BV7,CB7)</f>
        <v>0</v>
      </c>
      <c r="CJ7" s="90">
        <f t="shared" ref="CJ7:CJ17" si="61">SUM(CC7)</f>
        <v>0</v>
      </c>
      <c r="CK7" s="90">
        <f t="shared" ref="CK7:CK17" si="62">SUM(CE7:CJ7)</f>
        <v>11127.72349268703</v>
      </c>
      <c r="CL7" s="119"/>
      <c r="CM7" s="118">
        <v>2409.97822937</v>
      </c>
      <c r="CN7" s="118">
        <v>5308.4557880399998</v>
      </c>
      <c r="CO7" s="118">
        <v>598.31468816200004</v>
      </c>
      <c r="CP7" s="92">
        <v>2850.4139072100002</v>
      </c>
      <c r="CQ7" s="92"/>
      <c r="CR7" s="89">
        <f t="shared" ref="CR7:CR17" si="63">SUM(CL7:CQ7)</f>
        <v>11167.162612782</v>
      </c>
      <c r="CS7" s="118">
        <v>25.4741552009</v>
      </c>
      <c r="CT7" s="118">
        <v>546.77911376899999</v>
      </c>
      <c r="CU7" s="118">
        <v>1809.5500419800001</v>
      </c>
      <c r="CV7" s="118">
        <v>584.81725480700004</v>
      </c>
      <c r="CW7" s="89">
        <v>12.183493095599999</v>
      </c>
      <c r="CY7" s="89">
        <f t="shared" ref="CY7:CY14" si="64">SUM(CS7:CX7)</f>
        <v>2978.8040588525005</v>
      </c>
      <c r="CZ7" s="118"/>
      <c r="DA7" s="118">
        <v>37.565431356700003</v>
      </c>
      <c r="DB7" s="118">
        <v>304.05028960300001</v>
      </c>
      <c r="DC7" s="118">
        <v>56.4973089175</v>
      </c>
      <c r="DF7" s="89">
        <f t="shared" ref="DF7:DF17" si="65">SUM(CZ7:DE7)</f>
        <v>398.11302987720001</v>
      </c>
      <c r="DH7" s="118">
        <v>75.050725808600006</v>
      </c>
      <c r="DI7" s="118">
        <v>30.511027052700001</v>
      </c>
      <c r="DJ7" s="118">
        <v>5.5302504407599997</v>
      </c>
      <c r="DM7" s="89">
        <f t="shared" ref="DM7:DM17" si="66">SUM(DG7:DL7)</f>
        <v>111.09200330206001</v>
      </c>
      <c r="DN7" s="90">
        <f>SUM(CL7,CS7,CZ7,DG7)</f>
        <v>25.4741552009</v>
      </c>
      <c r="DO7" s="90">
        <f t="shared" ref="DO7:DO17" si="67">SUM(CM7,CT7,DA7,DH7)</f>
        <v>3069.3735003043003</v>
      </c>
      <c r="DP7" s="90">
        <f t="shared" ref="DP7:DP17" si="68">SUM(CN7,CU7,DB7,DI7)</f>
        <v>7452.5671466757003</v>
      </c>
      <c r="DQ7" s="90">
        <f t="shared" ref="DQ7:DQ17" si="69">SUM(CO7,CV7,DC7,DJ7)</f>
        <v>1245.1595023272603</v>
      </c>
      <c r="DR7" s="90">
        <f t="shared" ref="DR7:DR17" si="70">SUM(CP7,CW7,DD7,DK7)</f>
        <v>2862.5974003056003</v>
      </c>
      <c r="DS7" s="90">
        <f t="shared" ref="DS7:DS17" si="71">SUM(CQ7,CX7,DE7,DL7)</f>
        <v>0</v>
      </c>
      <c r="DT7" s="90">
        <f t="shared" si="4"/>
        <v>14655.171704813762</v>
      </c>
      <c r="DU7" s="91">
        <v>15.5317869636</v>
      </c>
      <c r="DV7" s="89">
        <v>18.110154126099999</v>
      </c>
      <c r="DW7" s="89">
        <v>133.76628973800001</v>
      </c>
      <c r="DX7" s="89">
        <v>5.25</v>
      </c>
      <c r="DZ7" s="89">
        <f t="shared" ref="DZ7:DZ17" si="72">SUM(DU7:DY7)</f>
        <v>172.65823082770001</v>
      </c>
      <c r="EA7" s="89">
        <v>27.608451077400002</v>
      </c>
      <c r="EB7" s="118"/>
      <c r="EC7" s="118"/>
      <c r="ED7" s="118"/>
      <c r="EF7" s="89">
        <f t="shared" ref="EF7:EF17" si="73">SUM(EA7:EE7)</f>
        <v>27.608451077400002</v>
      </c>
      <c r="EG7" s="89">
        <v>235.247158396</v>
      </c>
      <c r="EH7" s="89">
        <v>800.90479576600001</v>
      </c>
      <c r="EI7" s="89">
        <v>1569.4241406799999</v>
      </c>
      <c r="EJ7" s="118">
        <v>501.75300213200001</v>
      </c>
      <c r="EK7" s="89">
        <v>178.76681270399999</v>
      </c>
      <c r="EL7" s="89">
        <f t="shared" ref="EL7:EL17" si="74">SUM(EG7:EK7)</f>
        <v>3286.0959096780002</v>
      </c>
      <c r="EM7" s="89">
        <v>115.98182001799999</v>
      </c>
      <c r="EN7" s="93">
        <v>851.03191008099998</v>
      </c>
      <c r="EO7" s="89">
        <v>905.82287363800003</v>
      </c>
      <c r="EP7" s="118">
        <v>232.69747542799999</v>
      </c>
      <c r="ER7" s="89">
        <f t="shared" si="5"/>
        <v>2105.5340791650001</v>
      </c>
      <c r="ES7" s="89">
        <v>219.10689901500001</v>
      </c>
      <c r="ET7" s="89">
        <v>2990.0133062099999</v>
      </c>
      <c r="EU7" s="89">
        <v>2761.9121699900002</v>
      </c>
      <c r="EV7" s="118">
        <v>1412.4300107700001</v>
      </c>
      <c r="EW7" s="89">
        <v>539.66223714</v>
      </c>
      <c r="EX7" s="89">
        <f t="shared" si="6"/>
        <v>7923.1246231249997</v>
      </c>
      <c r="EY7" s="89">
        <v>96.9114013951</v>
      </c>
      <c r="EZ7" s="89">
        <v>74.733036928700002</v>
      </c>
      <c r="FA7" s="89">
        <v>133.508026492</v>
      </c>
      <c r="FB7" s="118">
        <v>123.20516157500001</v>
      </c>
      <c r="FC7" s="89">
        <v>223.669515225</v>
      </c>
      <c r="FD7" s="89">
        <f t="shared" si="7"/>
        <v>652.02714161580002</v>
      </c>
      <c r="FE7" s="89">
        <v>173.74022518699999</v>
      </c>
      <c r="FF7" s="93">
        <v>346.50892741199999</v>
      </c>
      <c r="FG7" s="89">
        <v>194.497323921</v>
      </c>
      <c r="FH7" s="118">
        <v>4.75</v>
      </c>
      <c r="FJ7" s="89">
        <f t="shared" ref="FJ7:FJ17" si="75">SUM(FE7:FI7)</f>
        <v>719.49647651999999</v>
      </c>
      <c r="FK7" s="90">
        <f t="shared" si="8"/>
        <v>884.12774205209996</v>
      </c>
      <c r="FL7" s="90">
        <f t="shared" si="9"/>
        <v>5081.3021305237999</v>
      </c>
      <c r="FM7" s="90">
        <f t="shared" si="10"/>
        <v>5698.9308244590002</v>
      </c>
      <c r="FN7" s="90">
        <f t="shared" si="11"/>
        <v>2280.0856499050001</v>
      </c>
      <c r="FO7" s="90">
        <f t="shared" si="12"/>
        <v>942.09856506899996</v>
      </c>
      <c r="FP7" s="90">
        <f t="shared" ref="FP7:FP17" si="76">SUM(FK7:FO7)</f>
        <v>14886.5449120089</v>
      </c>
      <c r="FQ7" s="118">
        <v>54.944119237400002</v>
      </c>
      <c r="FR7" s="118">
        <v>2259.7611186099998</v>
      </c>
      <c r="FS7" s="118">
        <v>1299.5542536099999</v>
      </c>
      <c r="FT7" s="118">
        <v>3</v>
      </c>
      <c r="FV7" s="89">
        <f t="shared" si="13"/>
        <v>3617.2594914574001</v>
      </c>
      <c r="FZ7" s="118"/>
      <c r="GB7" s="89">
        <f>SUM(FW7:GA7)</f>
        <v>0</v>
      </c>
      <c r="GC7" s="92">
        <v>364.28965519399998</v>
      </c>
      <c r="GD7" s="89">
        <v>336.46726853299998</v>
      </c>
      <c r="GE7" s="89">
        <v>204.77561438800001</v>
      </c>
      <c r="GF7" s="93">
        <v>149.919596033</v>
      </c>
      <c r="GH7" s="89">
        <f t="shared" si="15"/>
        <v>1055.4521341479999</v>
      </c>
      <c r="GI7" s="118">
        <v>1388.7576287300001</v>
      </c>
      <c r="GJ7" s="118"/>
      <c r="GL7" s="118">
        <v>244.83648705799999</v>
      </c>
      <c r="GN7" s="89">
        <f t="shared" si="16"/>
        <v>1633.5941157880002</v>
      </c>
      <c r="GO7" s="92">
        <v>1158.51270077</v>
      </c>
      <c r="GP7" s="118">
        <v>22.371728568799998</v>
      </c>
      <c r="GQ7" s="89">
        <v>17.133516025500001</v>
      </c>
      <c r="GR7" s="118">
        <v>3</v>
      </c>
      <c r="GT7" s="89">
        <f t="shared" si="17"/>
        <v>1201.0179453643002</v>
      </c>
      <c r="GU7" s="89">
        <v>454.39857973900001</v>
      </c>
      <c r="GV7" s="89">
        <v>1368.1550979399999</v>
      </c>
      <c r="GW7" s="89">
        <v>53.405185517299998</v>
      </c>
      <c r="GX7" s="93">
        <v>125.466373554</v>
      </c>
      <c r="GZ7" s="89">
        <f t="shared" si="18"/>
        <v>2001.4252367503</v>
      </c>
      <c r="HA7" s="118"/>
      <c r="HB7" s="118"/>
      <c r="HC7" s="92">
        <v>67.008284136100002</v>
      </c>
      <c r="HD7" s="118">
        <v>1.25</v>
      </c>
      <c r="HF7" s="89">
        <f t="shared" si="19"/>
        <v>68.258284136100002</v>
      </c>
      <c r="HG7" s="93"/>
      <c r="HH7" s="118"/>
      <c r="HJ7" s="118"/>
      <c r="HL7" s="89">
        <f t="shared" si="20"/>
        <v>0</v>
      </c>
      <c r="HM7" s="90">
        <f t="shared" ref="HM7:HM17" si="77">SUM(FQ7,FW7,GC7,GI7,GO7,GU7,HA7,HG7)</f>
        <v>3420.9026836704002</v>
      </c>
      <c r="HN7" s="90">
        <f t="shared" ref="HN7:HN17" si="78">SUM(FR7,FX7,GD7,GJ7,GP7,GV7,HB7,HH7)</f>
        <v>3986.7552136517997</v>
      </c>
      <c r="HO7" s="90">
        <f t="shared" ref="HO7:HO17" si="79">SUM(HI7,HC7,GW7,GQ7,GK7,GE7,FY7,FS7)</f>
        <v>1641.8768536768998</v>
      </c>
      <c r="HP7" s="90">
        <f t="shared" ref="HP7:HP17" si="80">SUM(HJ7,HD7,GX7,GR7,GL7,GF7,FZ7,FT7)</f>
        <v>527.47245664499997</v>
      </c>
      <c r="HQ7" s="90">
        <f t="shared" ref="HQ7:HQ17" si="81">SUM(HK7,HE7,GY7,GS7,GM7,GG7,GA7,FU7)</f>
        <v>0</v>
      </c>
      <c r="HR7" s="90">
        <f t="shared" si="21"/>
        <v>9577.0072076441011</v>
      </c>
      <c r="HS7" s="118">
        <v>7835.6708661900002</v>
      </c>
      <c r="HT7" s="118">
        <v>31568.0532289</v>
      </c>
      <c r="HU7" s="92">
        <v>33513.958360600001</v>
      </c>
      <c r="HV7" s="118">
        <v>2</v>
      </c>
      <c r="HX7" s="89">
        <f t="shared" si="22"/>
        <v>72919.682455689996</v>
      </c>
      <c r="HY7" s="118">
        <v>372.66057898600002</v>
      </c>
      <c r="HZ7" s="118">
        <v>1532.97728585</v>
      </c>
      <c r="IA7" s="92">
        <v>719.01317241000004</v>
      </c>
      <c r="IB7" s="118">
        <v>25.038211268600001</v>
      </c>
      <c r="ID7" s="89">
        <f t="shared" si="23"/>
        <v>2649.6892485146004</v>
      </c>
      <c r="IE7" s="93">
        <v>52978.1015291</v>
      </c>
      <c r="IF7" s="118">
        <v>46690.016230000001</v>
      </c>
      <c r="IG7" s="89">
        <v>42886.571239999997</v>
      </c>
      <c r="IH7" s="118">
        <v>282.261591146</v>
      </c>
      <c r="IJ7" s="89">
        <f t="shared" si="24"/>
        <v>142836.95059024601</v>
      </c>
      <c r="IK7" s="90">
        <f t="shared" ref="IK7:IK17" si="82">SUM(HS7,HY7,IE7)</f>
        <v>61186.432974276002</v>
      </c>
      <c r="IL7" s="90">
        <f t="shared" ref="IL7:IL17" si="83">SUM(HT7,HZ7,IF7)</f>
        <v>79791.046744749998</v>
      </c>
      <c r="IM7" s="90">
        <f t="shared" ref="IM7:IM17" si="84">SUM(HU7,IA7,IG7)</f>
        <v>77119.542773010005</v>
      </c>
      <c r="IN7" s="90">
        <f t="shared" ref="IN7:IN17" si="85">SUM(HV7,IB7,IH7)</f>
        <v>309.29980241459998</v>
      </c>
      <c r="IO7" s="90">
        <f t="shared" ref="IO7:IO17" si="86">SUM(HW7,IC7,II7)</f>
        <v>0</v>
      </c>
      <c r="IP7" s="90">
        <f t="shared" si="25"/>
        <v>218406.32229445063</v>
      </c>
      <c r="IQ7" s="91">
        <v>2151.2098714600002</v>
      </c>
      <c r="IR7" s="89">
        <v>1706.2016306800001</v>
      </c>
      <c r="IS7" s="89">
        <v>188.88957845300001</v>
      </c>
      <c r="IT7" s="93">
        <v>2</v>
      </c>
      <c r="IV7" s="89">
        <f t="shared" si="26"/>
        <v>4048.3010805930003</v>
      </c>
      <c r="IW7" s="118">
        <v>1877.43981667</v>
      </c>
      <c r="IX7" s="118">
        <v>2026.5607336999999</v>
      </c>
      <c r="IY7" s="92"/>
      <c r="IZ7" s="118">
        <v>0.25</v>
      </c>
      <c r="JB7" s="89">
        <f t="shared" si="27"/>
        <v>3904.2505503699999</v>
      </c>
      <c r="JC7" s="93">
        <v>1539.00528117</v>
      </c>
      <c r="JD7" s="118">
        <v>389.43194940699999</v>
      </c>
      <c r="JF7" s="118">
        <v>1.25</v>
      </c>
      <c r="JH7" s="89">
        <f t="shared" si="28"/>
        <v>1929.687230577</v>
      </c>
      <c r="JI7" s="90">
        <f t="shared" ref="JI7:JI17" si="87">SUM(IQ7,IW7,JC7)</f>
        <v>5567.6549692999997</v>
      </c>
      <c r="JJ7" s="90">
        <f t="shared" ref="JJ7:JJ17" si="88">SUM(IR7,IX7,JD7)</f>
        <v>4122.1943137869994</v>
      </c>
      <c r="JK7" s="90">
        <f t="shared" ref="JK7:JK17" si="89">SUM(IS7,IY7,JE7)</f>
        <v>188.88957845300001</v>
      </c>
      <c r="JL7" s="90">
        <f t="shared" ref="JL7:JL17" si="90">SUM(IT7,IZ7,JF7)</f>
        <v>3.5</v>
      </c>
      <c r="JM7" s="90">
        <f t="shared" ref="JM7:JM17" si="91">SUM(IU7,JA7,JG7)</f>
        <v>0</v>
      </c>
      <c r="JN7" s="90">
        <f t="shared" si="29"/>
        <v>9882.2388615399977</v>
      </c>
      <c r="JP7" s="90">
        <f t="shared" si="30"/>
        <v>75586.704355910202</v>
      </c>
      <c r="JQ7" s="90">
        <f t="shared" si="31"/>
        <v>101131.82784762239</v>
      </c>
      <c r="JR7" s="90">
        <f t="shared" si="32"/>
        <v>95574.337927180037</v>
      </c>
      <c r="JS7" s="90">
        <f t="shared" si="33"/>
        <v>5398.9376093891606</v>
      </c>
      <c r="JT7" s="90">
        <f t="shared" si="34"/>
        <v>3804.6959653746003</v>
      </c>
      <c r="JU7" s="90">
        <f t="shared" ref="JU7:JU17" si="92">SUM(DS7,BJ7,CJ7)</f>
        <v>0</v>
      </c>
      <c r="JV7" s="90">
        <f t="shared" ref="JV7:JV17" si="93">SUM(JP7:JU7)</f>
        <v>281496.50370547635</v>
      </c>
    </row>
    <row r="8" spans="1:282" s="89" customFormat="1" x14ac:dyDescent="0.2">
      <c r="A8" s="131" t="s">
        <v>15</v>
      </c>
      <c r="B8" s="116">
        <v>5295.39034025</v>
      </c>
      <c r="C8" s="68">
        <v>1281.62545974</v>
      </c>
      <c r="D8" s="68">
        <v>18.2115234776</v>
      </c>
      <c r="E8" s="68">
        <v>96.000120831999993</v>
      </c>
      <c r="G8" s="89">
        <f t="shared" si="0"/>
        <v>6691.2274442996004</v>
      </c>
      <c r="H8" s="118">
        <v>11645.720688199999</v>
      </c>
      <c r="I8" s="118">
        <v>4167.6020863599997</v>
      </c>
      <c r="J8" s="89">
        <v>546.50225770199995</v>
      </c>
      <c r="K8" s="118">
        <v>97.240314429999998</v>
      </c>
      <c r="M8" s="89">
        <f t="shared" si="35"/>
        <v>16457.065346691998</v>
      </c>
      <c r="N8" s="89">
        <v>1627.86272637</v>
      </c>
      <c r="O8" s="93">
        <v>1502.91703738</v>
      </c>
      <c r="P8" s="89">
        <v>1116.9822847299999</v>
      </c>
      <c r="Q8" s="93">
        <v>22.25</v>
      </c>
      <c r="S8" s="89">
        <f t="shared" si="36"/>
        <v>4270.01204848</v>
      </c>
      <c r="T8" s="90">
        <f t="shared" si="37"/>
        <v>18568.973754819999</v>
      </c>
      <c r="U8" s="90">
        <f t="shared" si="38"/>
        <v>6952.1445834799997</v>
      </c>
      <c r="V8" s="90">
        <f t="shared" si="39"/>
        <v>1681.6960659095998</v>
      </c>
      <c r="W8" s="90">
        <f t="shared" si="40"/>
        <v>215.49043526200001</v>
      </c>
      <c r="X8" s="90">
        <f t="shared" si="41"/>
        <v>0</v>
      </c>
      <c r="Y8" s="90">
        <f t="shared" si="1"/>
        <v>27418.304839471599</v>
      </c>
      <c r="Z8" s="91">
        <v>554.15861822567001</v>
      </c>
      <c r="AA8" s="89">
        <v>1624.0260565645681</v>
      </c>
      <c r="AB8" s="89">
        <v>22.356107429400002</v>
      </c>
      <c r="AC8" s="89">
        <v>23.25</v>
      </c>
      <c r="AE8" s="89">
        <f t="shared" si="42"/>
        <v>2223.790782219638</v>
      </c>
      <c r="AF8" s="89">
        <v>1356.7739311400001</v>
      </c>
      <c r="AG8" s="118">
        <v>2535.6950844100002</v>
      </c>
      <c r="AH8" s="118">
        <v>918.05158291299995</v>
      </c>
      <c r="AI8" s="118">
        <v>21.25</v>
      </c>
      <c r="AK8" s="89">
        <f t="shared" si="2"/>
        <v>4831.7705984630002</v>
      </c>
      <c r="AL8" s="89">
        <v>29722.620000999999</v>
      </c>
      <c r="AM8" s="118">
        <v>8386.7605817200001</v>
      </c>
      <c r="AN8" s="118">
        <v>16.218873253400002</v>
      </c>
      <c r="AO8" s="118">
        <v>3.75</v>
      </c>
      <c r="AQ8" s="89">
        <f t="shared" si="43"/>
        <v>38129.349455973395</v>
      </c>
      <c r="AX8" s="89">
        <f t="shared" si="44"/>
        <v>0</v>
      </c>
      <c r="AY8" s="93">
        <v>695.32393576200002</v>
      </c>
      <c r="AZ8" s="93">
        <v>156.41957519600001</v>
      </c>
      <c r="BB8" s="93">
        <v>20.75</v>
      </c>
      <c r="BD8" s="89">
        <f t="shared" si="45"/>
        <v>872.493510958</v>
      </c>
      <c r="BE8" s="90">
        <f t="shared" si="46"/>
        <v>32328.876486127669</v>
      </c>
      <c r="BF8" s="90">
        <f t="shared" si="47"/>
        <v>12702.901297890568</v>
      </c>
      <c r="BG8" s="90">
        <f t="shared" si="48"/>
        <v>956.62656359580001</v>
      </c>
      <c r="BH8" s="90">
        <f t="shared" si="49"/>
        <v>69</v>
      </c>
      <c r="BI8" s="90">
        <f t="shared" si="50"/>
        <v>0</v>
      </c>
      <c r="BJ8" s="90">
        <f t="shared" si="51"/>
        <v>0</v>
      </c>
      <c r="BK8" s="90">
        <f t="shared" si="52"/>
        <v>46057.404347614036</v>
      </c>
      <c r="BL8" s="119">
        <v>7214.9922344664828</v>
      </c>
      <c r="BM8" s="118">
        <v>1282.32970357</v>
      </c>
      <c r="BN8" s="92"/>
      <c r="BO8" s="89">
        <v>48.611300284999999</v>
      </c>
      <c r="BQ8" s="89">
        <f t="shared" si="53"/>
        <v>8545.9332383214823</v>
      </c>
      <c r="BR8" s="118">
        <v>22568.247080000001</v>
      </c>
      <c r="BS8" s="118">
        <v>5095.9059741499996</v>
      </c>
      <c r="BT8" s="89">
        <v>148.339878051</v>
      </c>
      <c r="BU8" s="89">
        <v>11.25</v>
      </c>
      <c r="BW8" s="89">
        <f t="shared" si="54"/>
        <v>27823.742932200999</v>
      </c>
      <c r="BX8" s="118">
        <v>24664.3288684</v>
      </c>
      <c r="BY8" s="118">
        <v>25188.038775699999</v>
      </c>
      <c r="BZ8" s="93">
        <v>5032.4309309099999</v>
      </c>
      <c r="CA8" s="93">
        <v>106.4533684523</v>
      </c>
      <c r="CD8" s="89">
        <f t="shared" si="55"/>
        <v>54991.251943462295</v>
      </c>
      <c r="CE8" s="90">
        <f t="shared" si="56"/>
        <v>54447.568182866482</v>
      </c>
      <c r="CF8" s="90">
        <f t="shared" si="57"/>
        <v>31566.274453419999</v>
      </c>
      <c r="CG8" s="90">
        <f t="shared" si="58"/>
        <v>5180.7708089609996</v>
      </c>
      <c r="CH8" s="90">
        <f t="shared" si="59"/>
        <v>166.3146687373</v>
      </c>
      <c r="CI8" s="90">
        <f t="shared" si="60"/>
        <v>0</v>
      </c>
      <c r="CJ8" s="90">
        <f t="shared" si="61"/>
        <v>0</v>
      </c>
      <c r="CK8" s="90">
        <f t="shared" si="62"/>
        <v>91360.928113984774</v>
      </c>
      <c r="CL8" s="119">
        <v>117573.61976</v>
      </c>
      <c r="CM8" s="118">
        <v>4760.6435916099999</v>
      </c>
      <c r="CN8" s="118">
        <v>69.294834084900003</v>
      </c>
      <c r="CO8" s="118"/>
      <c r="CP8" s="92"/>
      <c r="CQ8" s="92"/>
      <c r="CR8" s="89">
        <f t="shared" si="63"/>
        <v>122403.5581856949</v>
      </c>
      <c r="CS8" s="118">
        <v>22933.677478599999</v>
      </c>
      <c r="CT8" s="118">
        <v>1032.5029610399999</v>
      </c>
      <c r="CU8" s="118">
        <v>140.95351363099999</v>
      </c>
      <c r="CY8" s="89">
        <f t="shared" si="64"/>
        <v>24107.133953271001</v>
      </c>
      <c r="CZ8" s="118">
        <v>17558.122610499999</v>
      </c>
      <c r="DA8" s="118">
        <v>196.35649375400001</v>
      </c>
      <c r="DB8" s="118"/>
      <c r="DC8" s="118">
        <v>0.5</v>
      </c>
      <c r="DF8" s="89">
        <f t="shared" si="65"/>
        <v>17754.979104253998</v>
      </c>
      <c r="DG8" s="118">
        <v>79018.753202499996</v>
      </c>
      <c r="DH8" s="118">
        <v>780.68373159700002</v>
      </c>
      <c r="DI8" s="118"/>
      <c r="DJ8" s="118"/>
      <c r="DM8" s="89">
        <f t="shared" si="66"/>
        <v>79799.436934097001</v>
      </c>
      <c r="DN8" s="90">
        <f t="shared" ref="DN8:DN17" si="94">SUM(CL8,CS8,CZ8,DG8)</f>
        <v>237084.1730516</v>
      </c>
      <c r="DO8" s="90">
        <f t="shared" si="67"/>
        <v>6770.1867780009998</v>
      </c>
      <c r="DP8" s="90">
        <f t="shared" si="68"/>
        <v>210.2483477159</v>
      </c>
      <c r="DQ8" s="90">
        <f t="shared" si="69"/>
        <v>0.5</v>
      </c>
      <c r="DR8" s="90">
        <f t="shared" si="70"/>
        <v>0</v>
      </c>
      <c r="DS8" s="90">
        <f t="shared" si="71"/>
        <v>0</v>
      </c>
      <c r="DT8" s="90">
        <f t="shared" si="4"/>
        <v>244065.1081773169</v>
      </c>
      <c r="DU8" s="119">
        <v>10949.481354400001</v>
      </c>
      <c r="DV8" s="118">
        <v>2389.98035411</v>
      </c>
      <c r="DW8" s="118">
        <v>113.776438066</v>
      </c>
      <c r="DX8" s="118">
        <v>6</v>
      </c>
      <c r="DZ8" s="89">
        <f t="shared" si="72"/>
        <v>13459.238146575999</v>
      </c>
      <c r="EA8" s="118">
        <v>3392.3918366100002</v>
      </c>
      <c r="EB8" s="118">
        <v>226.945217103</v>
      </c>
      <c r="EC8" s="118"/>
      <c r="ED8" s="118">
        <v>3</v>
      </c>
      <c r="EF8" s="89">
        <f t="shared" si="73"/>
        <v>3622.3370537130004</v>
      </c>
      <c r="EG8" s="118">
        <v>5156.7739223999997</v>
      </c>
      <c r="EH8" s="118">
        <v>3322.5951804599999</v>
      </c>
      <c r="EI8" s="118">
        <v>229.031172123</v>
      </c>
      <c r="EJ8" s="118">
        <v>7.25</v>
      </c>
      <c r="EL8" s="89">
        <f t="shared" si="74"/>
        <v>8715.6502749829997</v>
      </c>
      <c r="EM8" s="118">
        <v>9136.5779936700001</v>
      </c>
      <c r="EN8" s="118">
        <v>3356.3694911399998</v>
      </c>
      <c r="EO8" s="118"/>
      <c r="EP8" s="118">
        <v>1</v>
      </c>
      <c r="ER8" s="89">
        <f t="shared" si="5"/>
        <v>12493.94748481</v>
      </c>
      <c r="ES8" s="118">
        <v>9067.5495791100002</v>
      </c>
      <c r="ET8" s="118">
        <v>5740.4510511899998</v>
      </c>
      <c r="EU8" s="118">
        <v>847.64765467200004</v>
      </c>
      <c r="EV8" s="118">
        <v>4.75</v>
      </c>
      <c r="EX8" s="89">
        <f t="shared" si="6"/>
        <v>15660.398284972001</v>
      </c>
      <c r="EY8" s="118">
        <v>6898.9697313699999</v>
      </c>
      <c r="EZ8" s="118">
        <v>1845.50376239</v>
      </c>
      <c r="FA8" s="118">
        <v>12.685881347800001</v>
      </c>
      <c r="FB8" s="118">
        <v>11.25</v>
      </c>
      <c r="FD8" s="89">
        <f t="shared" si="7"/>
        <v>8768.4093751077999</v>
      </c>
      <c r="FE8" s="118">
        <v>5949.2388164100003</v>
      </c>
      <c r="FF8" s="118">
        <v>1068.2755925900001</v>
      </c>
      <c r="FG8" s="118"/>
      <c r="FH8" s="118">
        <v>1</v>
      </c>
      <c r="FJ8" s="89">
        <f t="shared" si="75"/>
        <v>7018.5144090000003</v>
      </c>
      <c r="FK8" s="90">
        <f t="shared" si="8"/>
        <v>50550.983233969993</v>
      </c>
      <c r="FL8" s="90">
        <f t="shared" si="9"/>
        <v>17950.120648983</v>
      </c>
      <c r="FM8" s="90">
        <f t="shared" si="10"/>
        <v>1203.1411462088001</v>
      </c>
      <c r="FN8" s="90">
        <f t="shared" si="11"/>
        <v>34.25</v>
      </c>
      <c r="FO8" s="90">
        <f t="shared" si="12"/>
        <v>0</v>
      </c>
      <c r="FP8" s="90">
        <f t="shared" si="76"/>
        <v>69738.495029161801</v>
      </c>
      <c r="FQ8" s="118">
        <v>220602.35596799999</v>
      </c>
      <c r="FR8" s="118">
        <v>25279.791386000001</v>
      </c>
      <c r="FS8" s="118">
        <v>81.887612315300004</v>
      </c>
      <c r="FT8" s="118">
        <v>6</v>
      </c>
      <c r="FV8" s="89">
        <f>SUM(FQ8:FU8)</f>
        <v>245970.03496631529</v>
      </c>
      <c r="FW8" s="118">
        <v>48469.358330900002</v>
      </c>
      <c r="FX8" s="118">
        <v>873.73299249499996</v>
      </c>
      <c r="FY8" s="118"/>
      <c r="FZ8" s="118">
        <v>6.75</v>
      </c>
      <c r="GB8" s="89">
        <f>SUM(FW8:GA8)</f>
        <v>49349.841323395005</v>
      </c>
      <c r="GC8" s="118">
        <v>45225.1278179</v>
      </c>
      <c r="GD8" s="118">
        <v>134.02500416500001</v>
      </c>
      <c r="GE8" s="118"/>
      <c r="GF8" s="118">
        <v>25.9598305944</v>
      </c>
      <c r="GG8" s="92"/>
      <c r="GH8" s="89">
        <f t="shared" si="15"/>
        <v>45385.112652659402</v>
      </c>
      <c r="GI8" s="118">
        <v>176257.17024899999</v>
      </c>
      <c r="GJ8" s="118">
        <v>18326.1846587</v>
      </c>
      <c r="GL8" s="118">
        <v>5.5</v>
      </c>
      <c r="GN8" s="89">
        <f t="shared" si="16"/>
        <v>194588.85490769998</v>
      </c>
      <c r="GO8" s="118">
        <v>200061.33114600001</v>
      </c>
      <c r="GP8" s="118">
        <v>11564.347545000001</v>
      </c>
      <c r="GQ8" s="118">
        <v>0.27498146915999999</v>
      </c>
      <c r="GR8" s="118">
        <v>8.25</v>
      </c>
      <c r="GT8" s="89">
        <f t="shared" si="17"/>
        <v>211634.20367246916</v>
      </c>
      <c r="GU8" s="118">
        <v>377737.08591800003</v>
      </c>
      <c r="GV8" s="118">
        <v>15721.474018999999</v>
      </c>
      <c r="GW8" s="118">
        <v>1232.1301098900001</v>
      </c>
      <c r="GX8" s="118">
        <v>10.75</v>
      </c>
      <c r="GZ8" s="89">
        <f t="shared" si="18"/>
        <v>394701.44004689006</v>
      </c>
      <c r="HA8" s="118">
        <v>246.99381830600001</v>
      </c>
      <c r="HB8" s="118">
        <v>700.61483246299997</v>
      </c>
      <c r="HD8" s="118"/>
      <c r="HF8" s="89">
        <f t="shared" si="19"/>
        <v>947.60865076899995</v>
      </c>
      <c r="HG8" s="118"/>
      <c r="HH8" s="118">
        <v>18.503016654900001</v>
      </c>
      <c r="HI8" s="118"/>
      <c r="HJ8" s="118"/>
      <c r="HL8" s="89">
        <f t="shared" si="20"/>
        <v>18.503016654900001</v>
      </c>
      <c r="HM8" s="90">
        <f t="shared" si="77"/>
        <v>1068599.4232481059</v>
      </c>
      <c r="HN8" s="90">
        <f t="shared" si="78"/>
        <v>72618.673454477903</v>
      </c>
      <c r="HO8" s="90">
        <f t="shared" si="79"/>
        <v>1314.29270367446</v>
      </c>
      <c r="HP8" s="90">
        <f t="shared" si="80"/>
        <v>63.209830594400003</v>
      </c>
      <c r="HQ8" s="90">
        <f t="shared" si="81"/>
        <v>0</v>
      </c>
      <c r="HR8" s="90">
        <f t="shared" si="21"/>
        <v>1142595.5992368527</v>
      </c>
      <c r="HS8" s="118">
        <v>147603.23763600001</v>
      </c>
      <c r="HT8" s="118">
        <v>353724.481141</v>
      </c>
      <c r="HU8" s="89">
        <v>7851.1481298999997</v>
      </c>
      <c r="HV8" s="118">
        <v>82.75</v>
      </c>
      <c r="HX8" s="89">
        <f t="shared" si="22"/>
        <v>509261.61690689996</v>
      </c>
      <c r="HY8" s="118">
        <v>54672.936943300003</v>
      </c>
      <c r="HZ8" s="118">
        <v>25602.826541400002</v>
      </c>
      <c r="IA8" s="89">
        <v>5170.7827378399998</v>
      </c>
      <c r="IB8" s="118">
        <v>885.840982134</v>
      </c>
      <c r="ID8" s="89">
        <f t="shared" si="23"/>
        <v>86332.387204674</v>
      </c>
      <c r="IE8" s="118">
        <v>421276.024867</v>
      </c>
      <c r="IF8" s="118">
        <v>387230.49688200001</v>
      </c>
      <c r="IG8" s="118">
        <v>10011.9050936</v>
      </c>
      <c r="IH8" s="118">
        <v>251.5</v>
      </c>
      <c r="IJ8" s="89">
        <f t="shared" si="24"/>
        <v>818769.92684260011</v>
      </c>
      <c r="IK8" s="90">
        <f t="shared" si="82"/>
        <v>623552.19944630004</v>
      </c>
      <c r="IL8" s="90">
        <f t="shared" si="83"/>
        <v>766557.80456439999</v>
      </c>
      <c r="IM8" s="90">
        <f t="shared" si="84"/>
        <v>23033.835961340003</v>
      </c>
      <c r="IN8" s="90">
        <f t="shared" si="85"/>
        <v>1220.0909821340001</v>
      </c>
      <c r="IO8" s="90">
        <f t="shared" si="86"/>
        <v>0</v>
      </c>
      <c r="IP8" s="90">
        <f t="shared" si="25"/>
        <v>1414363.9309541741</v>
      </c>
      <c r="IQ8" s="119">
        <v>123102.35705000001</v>
      </c>
      <c r="IR8" s="118">
        <v>75266.767699000004</v>
      </c>
      <c r="IS8" s="118"/>
      <c r="IT8" s="118">
        <v>90.25</v>
      </c>
      <c r="IV8" s="89">
        <f t="shared" si="26"/>
        <v>198459.37474900001</v>
      </c>
      <c r="IW8" s="118">
        <v>26852.075328999999</v>
      </c>
      <c r="IX8" s="118">
        <v>529.813424532</v>
      </c>
      <c r="IY8" s="89">
        <v>119.28319266600001</v>
      </c>
      <c r="IZ8" s="118">
        <v>56</v>
      </c>
      <c r="JB8" s="89">
        <f t="shared" si="27"/>
        <v>27557.171946197999</v>
      </c>
      <c r="JC8" s="118">
        <v>1516.5673768500001</v>
      </c>
      <c r="JD8" s="118">
        <v>64.179780174300006</v>
      </c>
      <c r="JE8" s="118"/>
      <c r="JF8" s="118">
        <v>7.75</v>
      </c>
      <c r="JH8" s="89">
        <f t="shared" si="28"/>
        <v>1588.4971570243001</v>
      </c>
      <c r="JI8" s="90">
        <f t="shared" si="87"/>
        <v>151470.99975585</v>
      </c>
      <c r="JJ8" s="90">
        <f t="shared" si="88"/>
        <v>75860.760903706294</v>
      </c>
      <c r="JK8" s="90">
        <f t="shared" si="89"/>
        <v>119.28319266600001</v>
      </c>
      <c r="JL8" s="90">
        <f t="shared" si="90"/>
        <v>154</v>
      </c>
      <c r="JM8" s="90">
        <f t="shared" si="91"/>
        <v>0</v>
      </c>
      <c r="JN8" s="90">
        <f t="shared" si="29"/>
        <v>227605.0438522223</v>
      </c>
      <c r="JP8" s="90">
        <f t="shared" si="30"/>
        <v>2236603.19715964</v>
      </c>
      <c r="JQ8" s="90">
        <f t="shared" si="31"/>
        <v>990978.8666843588</v>
      </c>
      <c r="JR8" s="90">
        <f t="shared" si="32"/>
        <v>33699.894790071565</v>
      </c>
      <c r="JS8" s="90">
        <f t="shared" si="33"/>
        <v>1922.8559167277001</v>
      </c>
      <c r="JT8" s="90">
        <f t="shared" si="34"/>
        <v>0</v>
      </c>
      <c r="JU8" s="90">
        <f t="shared" si="92"/>
        <v>0</v>
      </c>
      <c r="JV8" s="90">
        <f t="shared" si="93"/>
        <v>3263204.8145507984</v>
      </c>
    </row>
    <row r="9" spans="1:282" s="89" customFormat="1" x14ac:dyDescent="0.2">
      <c r="A9" s="131" t="s">
        <v>16</v>
      </c>
      <c r="B9" s="116">
        <v>206.22920197900001</v>
      </c>
      <c r="C9" s="68">
        <v>292.32999288100001</v>
      </c>
      <c r="D9" s="68">
        <v>130.769082255</v>
      </c>
      <c r="E9" s="68">
        <v>134.67693455700001</v>
      </c>
      <c r="G9" s="89">
        <f t="shared" si="0"/>
        <v>764.00521167199997</v>
      </c>
      <c r="H9" s="92">
        <v>128.29423765600001</v>
      </c>
      <c r="I9" s="118">
        <v>3.5940373908100001</v>
      </c>
      <c r="J9" s="118"/>
      <c r="K9" s="118">
        <v>29.35114505024</v>
      </c>
      <c r="M9" s="89">
        <f t="shared" si="35"/>
        <v>161.23942009705002</v>
      </c>
      <c r="O9" s="89">
        <v>52.909485076800003</v>
      </c>
      <c r="Q9" s="93">
        <v>17.25</v>
      </c>
      <c r="S9" s="89">
        <f t="shared" si="36"/>
        <v>70.159485076799996</v>
      </c>
      <c r="T9" s="90">
        <f t="shared" si="37"/>
        <v>334.52343963500005</v>
      </c>
      <c r="U9" s="90">
        <f t="shared" si="38"/>
        <v>348.83351534861004</v>
      </c>
      <c r="V9" s="90">
        <f t="shared" si="39"/>
        <v>130.769082255</v>
      </c>
      <c r="W9" s="90">
        <f t="shared" si="40"/>
        <v>181.27807960724002</v>
      </c>
      <c r="X9" s="90">
        <f t="shared" si="41"/>
        <v>0</v>
      </c>
      <c r="Y9" s="90">
        <f t="shared" si="1"/>
        <v>995.40411684585001</v>
      </c>
      <c r="Z9" s="91"/>
      <c r="AB9" s="89">
        <v>22.147606005699998</v>
      </c>
      <c r="AC9" s="89">
        <v>50.11407586</v>
      </c>
      <c r="AE9" s="89">
        <f t="shared" si="42"/>
        <v>72.261681865699998</v>
      </c>
      <c r="AF9" s="93"/>
      <c r="AG9" s="118">
        <v>146.796617247</v>
      </c>
      <c r="AH9" s="118"/>
      <c r="AI9" s="118">
        <v>6.25</v>
      </c>
      <c r="AK9" s="89">
        <f t="shared" si="2"/>
        <v>153.046617247</v>
      </c>
      <c r="AL9" s="93"/>
      <c r="AM9" s="118"/>
      <c r="AN9" s="118"/>
      <c r="AO9" s="118">
        <v>2</v>
      </c>
      <c r="AQ9" s="89">
        <f t="shared" si="43"/>
        <v>2</v>
      </c>
      <c r="AX9" s="89">
        <f t="shared" si="44"/>
        <v>0</v>
      </c>
      <c r="AY9" s="93">
        <v>9.1622059615500007</v>
      </c>
      <c r="AZ9" s="93"/>
      <c r="BA9" s="93"/>
      <c r="BB9" s="93">
        <v>8.75</v>
      </c>
      <c r="BD9" s="89">
        <f t="shared" si="45"/>
        <v>17.912205961550001</v>
      </c>
      <c r="BE9" s="90">
        <f t="shared" si="46"/>
        <v>9.1622059615500007</v>
      </c>
      <c r="BF9" s="90">
        <f t="shared" si="47"/>
        <v>146.796617247</v>
      </c>
      <c r="BG9" s="90">
        <f t="shared" si="48"/>
        <v>22.147606005699998</v>
      </c>
      <c r="BH9" s="90">
        <f t="shared" si="49"/>
        <v>67.11407586</v>
      </c>
      <c r="BI9" s="90">
        <f t="shared" si="50"/>
        <v>0</v>
      </c>
      <c r="BJ9" s="90">
        <f t="shared" si="51"/>
        <v>0</v>
      </c>
      <c r="BK9" s="90">
        <f t="shared" si="52"/>
        <v>245.22050507425001</v>
      </c>
      <c r="BL9" s="119">
        <v>3426.6567356199998</v>
      </c>
      <c r="BM9" s="118">
        <v>7947.2830891599997</v>
      </c>
      <c r="BN9" s="118">
        <v>2294.3981130100001</v>
      </c>
      <c r="BO9" s="118">
        <v>816.74239937100003</v>
      </c>
      <c r="BP9" s="89">
        <v>24.9941159977</v>
      </c>
      <c r="BQ9" s="89">
        <f>SUM(BL9:BP9)</f>
        <v>14510.074453158701</v>
      </c>
      <c r="BR9" s="118">
        <v>44.719102064200001</v>
      </c>
      <c r="BS9" s="118">
        <v>1052.79459241</v>
      </c>
      <c r="BT9" s="118">
        <v>18.4713017009</v>
      </c>
      <c r="BU9" s="118">
        <v>78.567625489400001</v>
      </c>
      <c r="BW9" s="89">
        <f t="shared" si="54"/>
        <v>1194.5526216644998</v>
      </c>
      <c r="BX9" s="118">
        <v>5896.5424057999999</v>
      </c>
      <c r="BY9" s="118">
        <v>30930.142971500001</v>
      </c>
      <c r="BZ9" s="118">
        <v>13440.945857299999</v>
      </c>
      <c r="CA9" s="118">
        <v>3445.6941112600002</v>
      </c>
      <c r="CB9" s="92"/>
      <c r="CC9" s="92"/>
      <c r="CD9" s="89">
        <f t="shared" si="55"/>
        <v>53713.325345860008</v>
      </c>
      <c r="CE9" s="90">
        <f>SUM(BL9,BR9,BX9)</f>
        <v>9367.9182434842005</v>
      </c>
      <c r="CF9" s="90">
        <f>SUM(BM9,BS9,BY9)</f>
        <v>39930.220653069999</v>
      </c>
      <c r="CG9" s="90">
        <f>SUM(BN9,BT9,BZ9)</f>
        <v>15753.815272010899</v>
      </c>
      <c r="CH9" s="90">
        <f>SUM(BO9,BU9,CA9)</f>
        <v>4341.0041361204003</v>
      </c>
      <c r="CI9" s="90">
        <f>SUM(BP9,BV9,CB9)</f>
        <v>24.9941159977</v>
      </c>
      <c r="CJ9" s="90">
        <f t="shared" si="61"/>
        <v>0</v>
      </c>
      <c r="CK9" s="90">
        <f t="shared" si="62"/>
        <v>69417.952420683199</v>
      </c>
      <c r="CL9" s="119">
        <v>8.6187429476999995</v>
      </c>
      <c r="CM9" s="118">
        <v>640.13558314900001</v>
      </c>
      <c r="CN9" s="118">
        <v>610.89105828300001</v>
      </c>
      <c r="CO9" s="118">
        <v>495.45810571000004</v>
      </c>
      <c r="CP9" s="89">
        <v>54.962068918200004</v>
      </c>
      <c r="CR9" s="89">
        <f t="shared" si="63"/>
        <v>1810.0655590078998</v>
      </c>
      <c r="CS9" s="118"/>
      <c r="CT9" s="118">
        <v>625.49356626700001</v>
      </c>
      <c r="CU9" s="118">
        <v>761.48929090199999</v>
      </c>
      <c r="CV9" s="118">
        <v>356.75527948399997</v>
      </c>
      <c r="CW9" s="118">
        <v>34.782909917399998</v>
      </c>
      <c r="CX9" s="118"/>
      <c r="CY9" s="89">
        <f t="shared" si="64"/>
        <v>1778.5210465703999</v>
      </c>
      <c r="DA9" s="118">
        <v>512.58262941600003</v>
      </c>
      <c r="DB9" s="118">
        <v>293.30698279799998</v>
      </c>
      <c r="DC9" s="118">
        <v>346.37896367500002</v>
      </c>
      <c r="DD9" s="118">
        <v>18.8883304487</v>
      </c>
      <c r="DE9" s="118"/>
      <c r="DF9" s="89">
        <f t="shared" si="65"/>
        <v>1171.1569063376999</v>
      </c>
      <c r="DG9" s="93"/>
      <c r="DH9" s="118">
        <v>674.30630954399999</v>
      </c>
      <c r="DI9" s="118">
        <v>712.35954276400003</v>
      </c>
      <c r="DJ9" s="118">
        <v>391.311981135</v>
      </c>
      <c r="DK9" s="89">
        <v>27.844117328300001</v>
      </c>
      <c r="DM9" s="89">
        <f t="shared" si="66"/>
        <v>1805.8219507713</v>
      </c>
      <c r="DN9" s="90">
        <f t="shared" si="94"/>
        <v>8.6187429476999995</v>
      </c>
      <c r="DO9" s="90">
        <f t="shared" si="67"/>
        <v>2452.5180883760004</v>
      </c>
      <c r="DP9" s="90">
        <f t="shared" si="68"/>
        <v>2378.0468747469999</v>
      </c>
      <c r="DQ9" s="90">
        <f t="shared" si="69"/>
        <v>1589.904330004</v>
      </c>
      <c r="DR9" s="90">
        <f t="shared" si="70"/>
        <v>136.4774266126</v>
      </c>
      <c r="DS9" s="90">
        <f t="shared" si="71"/>
        <v>0</v>
      </c>
      <c r="DT9" s="90">
        <f t="shared" si="4"/>
        <v>6565.5654626873002</v>
      </c>
      <c r="DU9" s="119">
        <v>187.10273318899999</v>
      </c>
      <c r="DV9" s="118">
        <v>631.81616911399999</v>
      </c>
      <c r="DW9" s="118">
        <v>503.23497001700002</v>
      </c>
      <c r="DX9" s="118">
        <v>89.637213096599993</v>
      </c>
      <c r="DZ9" s="89">
        <f t="shared" si="72"/>
        <v>1411.7910854166</v>
      </c>
      <c r="EA9" s="118">
        <v>20.290353425500001</v>
      </c>
      <c r="EB9" s="118">
        <v>264.76446032000001</v>
      </c>
      <c r="EC9" s="118">
        <v>156.870199681</v>
      </c>
      <c r="ED9" s="118">
        <v>23.25</v>
      </c>
      <c r="EF9" s="89">
        <f t="shared" si="73"/>
        <v>465.17501342650007</v>
      </c>
      <c r="EG9" s="118">
        <v>100.52685870099999</v>
      </c>
      <c r="EH9" s="118">
        <v>351.90657677000002</v>
      </c>
      <c r="EI9" s="118">
        <v>79.571106745999998</v>
      </c>
      <c r="EJ9" s="118">
        <v>42.365801951999998</v>
      </c>
      <c r="EL9" s="89">
        <f t="shared" si="74"/>
        <v>574.37034416899996</v>
      </c>
      <c r="EM9" s="118"/>
      <c r="EN9" s="118">
        <v>80.285441606800006</v>
      </c>
      <c r="EO9" s="118">
        <v>183.70891483599999</v>
      </c>
      <c r="EP9" s="118">
        <v>10</v>
      </c>
      <c r="ER9" s="89">
        <f t="shared" si="5"/>
        <v>273.99435644279998</v>
      </c>
      <c r="ES9" s="118">
        <v>52.962342075999999</v>
      </c>
      <c r="ET9" s="118">
        <v>357.05660361700001</v>
      </c>
      <c r="EU9" s="118">
        <v>888.64028234299997</v>
      </c>
      <c r="EV9" s="118">
        <v>155.28771171</v>
      </c>
      <c r="EX9" s="89">
        <f t="shared" si="6"/>
        <v>1453.946939746</v>
      </c>
      <c r="EY9" s="118">
        <v>63.036657043799998</v>
      </c>
      <c r="EZ9" s="118">
        <v>136.093835821</v>
      </c>
      <c r="FA9" s="118">
        <v>366.78724459699998</v>
      </c>
      <c r="FB9" s="118">
        <v>28</v>
      </c>
      <c r="FD9" s="89">
        <f t="shared" si="7"/>
        <v>593.91773746180002</v>
      </c>
      <c r="FE9" s="118">
        <v>22.9776176767</v>
      </c>
      <c r="FF9" s="118">
        <v>87.399109369000001</v>
      </c>
      <c r="FG9" s="118">
        <v>75.937507040400007</v>
      </c>
      <c r="FH9" s="118">
        <v>25.173687906600001</v>
      </c>
      <c r="FJ9" s="89">
        <f t="shared" si="75"/>
        <v>211.4879219927</v>
      </c>
      <c r="FK9" s="90">
        <f t="shared" si="8"/>
        <v>446.89656211199997</v>
      </c>
      <c r="FL9" s="90">
        <f t="shared" si="9"/>
        <v>1909.3221966178</v>
      </c>
      <c r="FM9" s="90">
        <f t="shared" si="10"/>
        <v>2254.7502252603999</v>
      </c>
      <c r="FN9" s="90">
        <f t="shared" si="11"/>
        <v>373.71441466519997</v>
      </c>
      <c r="FO9" s="90">
        <f t="shared" si="12"/>
        <v>0</v>
      </c>
      <c r="FP9" s="90">
        <f t="shared" si="76"/>
        <v>4984.6833986554002</v>
      </c>
      <c r="FV9" s="89">
        <f t="shared" si="13"/>
        <v>0</v>
      </c>
      <c r="GB9" s="89">
        <f t="shared" si="14"/>
        <v>0</v>
      </c>
      <c r="GD9" s="118"/>
      <c r="GF9" s="118"/>
      <c r="GH9" s="89">
        <f t="shared" si="15"/>
        <v>0</v>
      </c>
      <c r="GI9" s="118"/>
      <c r="GJ9" s="118"/>
      <c r="GL9" s="118"/>
      <c r="GN9" s="89">
        <f t="shared" si="16"/>
        <v>0</v>
      </c>
      <c r="GO9" s="93">
        <v>488.38672039199997</v>
      </c>
      <c r="GP9" s="93"/>
      <c r="GQ9" s="93"/>
      <c r="GR9" s="118">
        <v>1.25</v>
      </c>
      <c r="GT9" s="89">
        <f t="shared" si="17"/>
        <v>489.63672039199997</v>
      </c>
      <c r="GZ9" s="89">
        <f t="shared" si="18"/>
        <v>0</v>
      </c>
      <c r="HF9" s="89">
        <f t="shared" si="19"/>
        <v>0</v>
      </c>
      <c r="HL9" s="89">
        <f t="shared" si="20"/>
        <v>0</v>
      </c>
      <c r="HM9" s="90">
        <f t="shared" si="77"/>
        <v>488.38672039199997</v>
      </c>
      <c r="HN9" s="90">
        <f t="shared" si="78"/>
        <v>0</v>
      </c>
      <c r="HO9" s="90">
        <f t="shared" si="79"/>
        <v>0</v>
      </c>
      <c r="HP9" s="90">
        <f t="shared" si="80"/>
        <v>1.25</v>
      </c>
      <c r="HQ9" s="90">
        <f t="shared" si="81"/>
        <v>0</v>
      </c>
      <c r="HR9" s="90">
        <f t="shared" si="21"/>
        <v>489.63672039199997</v>
      </c>
      <c r="HV9" s="89">
        <v>1.25</v>
      </c>
      <c r="HX9" s="89">
        <f t="shared" si="22"/>
        <v>1.25</v>
      </c>
      <c r="IB9" s="89">
        <v>0.25</v>
      </c>
      <c r="ID9" s="89">
        <f t="shared" si="23"/>
        <v>0.25</v>
      </c>
      <c r="IE9" s="89">
        <v>5177.8065211000003</v>
      </c>
      <c r="IF9" s="89">
        <v>2674.4926736500001</v>
      </c>
      <c r="IG9" s="89">
        <v>245.41467752299999</v>
      </c>
      <c r="IH9" s="89">
        <v>28</v>
      </c>
      <c r="IJ9" s="89">
        <f t="shared" si="24"/>
        <v>8125.7138722730006</v>
      </c>
      <c r="IK9" s="90">
        <f t="shared" si="82"/>
        <v>5177.8065211000003</v>
      </c>
      <c r="IL9" s="90">
        <f t="shared" si="83"/>
        <v>2674.4926736500001</v>
      </c>
      <c r="IM9" s="90">
        <f t="shared" si="84"/>
        <v>245.41467752299999</v>
      </c>
      <c r="IN9" s="90">
        <f t="shared" si="85"/>
        <v>29.5</v>
      </c>
      <c r="IO9" s="90">
        <f t="shared" si="86"/>
        <v>0</v>
      </c>
      <c r="IP9" s="90">
        <f t="shared" si="25"/>
        <v>8127.2138722730006</v>
      </c>
      <c r="IQ9" s="91"/>
      <c r="IV9" s="89">
        <f t="shared" si="26"/>
        <v>0</v>
      </c>
      <c r="JB9" s="89">
        <f t="shared" si="27"/>
        <v>0</v>
      </c>
      <c r="JH9" s="89">
        <f t="shared" si="28"/>
        <v>0</v>
      </c>
      <c r="JI9" s="90">
        <f t="shared" si="87"/>
        <v>0</v>
      </c>
      <c r="JJ9" s="90">
        <f t="shared" si="88"/>
        <v>0</v>
      </c>
      <c r="JK9" s="90">
        <f t="shared" si="89"/>
        <v>0</v>
      </c>
      <c r="JL9" s="90">
        <f t="shared" si="90"/>
        <v>0</v>
      </c>
      <c r="JM9" s="90">
        <f t="shared" si="91"/>
        <v>0</v>
      </c>
      <c r="JN9" s="90">
        <f t="shared" si="29"/>
        <v>0</v>
      </c>
      <c r="JP9" s="90">
        <f t="shared" si="30"/>
        <v>15833.312435632452</v>
      </c>
      <c r="JQ9" s="90">
        <f t="shared" si="31"/>
        <v>47462.183744309412</v>
      </c>
      <c r="JR9" s="90">
        <f t="shared" si="32"/>
        <v>20784.943737801997</v>
      </c>
      <c r="JS9" s="90">
        <f t="shared" si="33"/>
        <v>6583.7650362568402</v>
      </c>
      <c r="JT9" s="90">
        <f t="shared" si="34"/>
        <v>161.47154261029999</v>
      </c>
      <c r="JU9" s="90">
        <f t="shared" si="92"/>
        <v>0</v>
      </c>
      <c r="JV9" s="90">
        <f t="shared" si="93"/>
        <v>90825.676496611006</v>
      </c>
    </row>
    <row r="10" spans="1:282" s="89" customFormat="1" x14ac:dyDescent="0.2">
      <c r="A10" s="131" t="s">
        <v>78</v>
      </c>
      <c r="B10" s="94"/>
      <c r="C10" s="94"/>
      <c r="D10" s="94"/>
      <c r="E10" s="94"/>
      <c r="G10" s="89">
        <f t="shared" si="0"/>
        <v>0</v>
      </c>
      <c r="M10" s="89">
        <f t="shared" si="35"/>
        <v>0</v>
      </c>
      <c r="S10" s="89">
        <f t="shared" si="36"/>
        <v>0</v>
      </c>
      <c r="T10" s="90">
        <f t="shared" si="37"/>
        <v>0</v>
      </c>
      <c r="U10" s="90">
        <f t="shared" si="38"/>
        <v>0</v>
      </c>
      <c r="V10" s="90">
        <f t="shared" si="39"/>
        <v>0</v>
      </c>
      <c r="W10" s="90">
        <f t="shared" si="40"/>
        <v>0</v>
      </c>
      <c r="X10" s="90">
        <f t="shared" si="41"/>
        <v>0</v>
      </c>
      <c r="Y10" s="90">
        <f t="shared" si="1"/>
        <v>0</v>
      </c>
      <c r="Z10" s="91"/>
      <c r="AE10" s="89">
        <f t="shared" si="42"/>
        <v>0</v>
      </c>
      <c r="AK10" s="89">
        <f t="shared" si="2"/>
        <v>0</v>
      </c>
      <c r="AQ10" s="89">
        <f t="shared" si="43"/>
        <v>0</v>
      </c>
      <c r="AX10" s="89">
        <f t="shared" si="44"/>
        <v>0</v>
      </c>
      <c r="BD10" s="89">
        <f t="shared" si="45"/>
        <v>0</v>
      </c>
      <c r="BE10" s="90">
        <f t="shared" si="46"/>
        <v>0</v>
      </c>
      <c r="BF10" s="90">
        <f t="shared" si="47"/>
        <v>0</v>
      </c>
      <c r="BG10" s="90">
        <f t="shared" si="48"/>
        <v>0</v>
      </c>
      <c r="BH10" s="90">
        <f t="shared" si="49"/>
        <v>0</v>
      </c>
      <c r="BI10" s="90">
        <f t="shared" si="50"/>
        <v>0</v>
      </c>
      <c r="BJ10" s="90">
        <f t="shared" si="51"/>
        <v>0</v>
      </c>
      <c r="BK10" s="90">
        <f t="shared" si="52"/>
        <v>0</v>
      </c>
      <c r="BL10" s="91"/>
      <c r="BQ10" s="89">
        <f t="shared" si="53"/>
        <v>0</v>
      </c>
      <c r="BW10" s="89">
        <f t="shared" si="54"/>
        <v>0</v>
      </c>
      <c r="CD10" s="89">
        <f t="shared" si="55"/>
        <v>0</v>
      </c>
      <c r="CE10" s="90">
        <f t="shared" si="56"/>
        <v>0</v>
      </c>
      <c r="CF10" s="90">
        <f t="shared" si="57"/>
        <v>0</v>
      </c>
      <c r="CG10" s="90">
        <f t="shared" si="58"/>
        <v>0</v>
      </c>
      <c r="CH10" s="90">
        <f t="shared" si="59"/>
        <v>0</v>
      </c>
      <c r="CI10" s="90">
        <f t="shared" si="60"/>
        <v>0</v>
      </c>
      <c r="CJ10" s="90">
        <f t="shared" si="61"/>
        <v>0</v>
      </c>
      <c r="CK10" s="90">
        <f t="shared" si="62"/>
        <v>0</v>
      </c>
      <c r="CL10" s="91"/>
      <c r="CR10" s="89">
        <f t="shared" si="63"/>
        <v>0</v>
      </c>
      <c r="CY10" s="89">
        <f t="shared" si="64"/>
        <v>0</v>
      </c>
      <c r="DF10" s="89">
        <f t="shared" si="65"/>
        <v>0</v>
      </c>
      <c r="DM10" s="89">
        <f t="shared" si="66"/>
        <v>0</v>
      </c>
      <c r="DN10" s="90">
        <f t="shared" si="94"/>
        <v>0</v>
      </c>
      <c r="DO10" s="90">
        <f t="shared" si="67"/>
        <v>0</v>
      </c>
      <c r="DP10" s="90">
        <f t="shared" si="68"/>
        <v>0</v>
      </c>
      <c r="DQ10" s="90">
        <f t="shared" si="69"/>
        <v>0</v>
      </c>
      <c r="DR10" s="90">
        <f t="shared" si="70"/>
        <v>0</v>
      </c>
      <c r="DS10" s="90">
        <f t="shared" si="71"/>
        <v>0</v>
      </c>
      <c r="DT10" s="90">
        <f t="shared" si="4"/>
        <v>0</v>
      </c>
      <c r="DU10" s="91"/>
      <c r="DZ10" s="89">
        <f t="shared" si="72"/>
        <v>0</v>
      </c>
      <c r="EA10" s="92"/>
      <c r="EB10" s="92"/>
      <c r="EC10" s="92"/>
      <c r="EF10" s="89">
        <f t="shared" si="73"/>
        <v>0</v>
      </c>
      <c r="EL10" s="89">
        <f t="shared" si="74"/>
        <v>0</v>
      </c>
      <c r="EM10" s="92"/>
      <c r="ER10" s="89">
        <f t="shared" si="5"/>
        <v>0</v>
      </c>
      <c r="EX10" s="89">
        <f t="shared" si="6"/>
        <v>0</v>
      </c>
      <c r="FD10" s="89">
        <f t="shared" si="7"/>
        <v>0</v>
      </c>
      <c r="FE10" s="92"/>
      <c r="FJ10" s="89">
        <f t="shared" si="75"/>
        <v>0</v>
      </c>
      <c r="FK10" s="90">
        <f t="shared" si="8"/>
        <v>0</v>
      </c>
      <c r="FL10" s="90">
        <f t="shared" si="9"/>
        <v>0</v>
      </c>
      <c r="FM10" s="90">
        <f t="shared" si="10"/>
        <v>0</v>
      </c>
      <c r="FN10" s="90">
        <f t="shared" si="11"/>
        <v>0</v>
      </c>
      <c r="FO10" s="90">
        <f t="shared" si="12"/>
        <v>0</v>
      </c>
      <c r="FP10" s="90">
        <f t="shared" si="76"/>
        <v>0</v>
      </c>
      <c r="FV10" s="89">
        <f t="shared" si="13"/>
        <v>0</v>
      </c>
      <c r="GB10" s="89">
        <f t="shared" si="14"/>
        <v>0</v>
      </c>
      <c r="GH10" s="89">
        <f t="shared" si="15"/>
        <v>0</v>
      </c>
      <c r="GN10" s="89">
        <f t="shared" si="16"/>
        <v>0</v>
      </c>
      <c r="GT10" s="89">
        <f t="shared" si="17"/>
        <v>0</v>
      </c>
      <c r="GZ10" s="89">
        <f t="shared" si="18"/>
        <v>0</v>
      </c>
      <c r="HF10" s="89">
        <f t="shared" si="19"/>
        <v>0</v>
      </c>
      <c r="HL10" s="89">
        <f t="shared" si="20"/>
        <v>0</v>
      </c>
      <c r="HM10" s="90">
        <f t="shared" si="77"/>
        <v>0</v>
      </c>
      <c r="HN10" s="90">
        <f t="shared" si="78"/>
        <v>0</v>
      </c>
      <c r="HO10" s="90">
        <f t="shared" si="79"/>
        <v>0</v>
      </c>
      <c r="HP10" s="90">
        <f t="shared" si="80"/>
        <v>0</v>
      </c>
      <c r="HQ10" s="90">
        <f t="shared" si="81"/>
        <v>0</v>
      </c>
      <c r="HR10" s="90">
        <f t="shared" si="21"/>
        <v>0</v>
      </c>
      <c r="HX10" s="89">
        <f t="shared" si="22"/>
        <v>0</v>
      </c>
      <c r="ID10" s="89">
        <f t="shared" si="23"/>
        <v>0</v>
      </c>
      <c r="IJ10" s="89">
        <f t="shared" si="24"/>
        <v>0</v>
      </c>
      <c r="IK10" s="90">
        <f t="shared" si="82"/>
        <v>0</v>
      </c>
      <c r="IL10" s="90">
        <f t="shared" si="83"/>
        <v>0</v>
      </c>
      <c r="IM10" s="90">
        <f t="shared" si="84"/>
        <v>0</v>
      </c>
      <c r="IN10" s="90">
        <f t="shared" si="85"/>
        <v>0</v>
      </c>
      <c r="IO10" s="90">
        <f t="shared" si="86"/>
        <v>0</v>
      </c>
      <c r="IP10" s="90">
        <f t="shared" si="25"/>
        <v>0</v>
      </c>
      <c r="IQ10" s="91"/>
      <c r="IV10" s="89">
        <f t="shared" si="26"/>
        <v>0</v>
      </c>
      <c r="JB10" s="89">
        <f t="shared" si="27"/>
        <v>0</v>
      </c>
      <c r="JH10" s="89">
        <f t="shared" si="28"/>
        <v>0</v>
      </c>
      <c r="JI10" s="90">
        <f t="shared" si="87"/>
        <v>0</v>
      </c>
      <c r="JJ10" s="90">
        <f t="shared" si="88"/>
        <v>0</v>
      </c>
      <c r="JK10" s="90">
        <f t="shared" si="89"/>
        <v>0</v>
      </c>
      <c r="JL10" s="90">
        <f t="shared" si="90"/>
        <v>0</v>
      </c>
      <c r="JM10" s="90">
        <f t="shared" si="91"/>
        <v>0</v>
      </c>
      <c r="JN10" s="90">
        <f t="shared" si="29"/>
        <v>0</v>
      </c>
      <c r="JP10" s="90">
        <f t="shared" si="30"/>
        <v>0</v>
      </c>
      <c r="JQ10" s="90">
        <f t="shared" si="31"/>
        <v>0</v>
      </c>
      <c r="JR10" s="90">
        <f t="shared" si="32"/>
        <v>0</v>
      </c>
      <c r="JS10" s="90">
        <f t="shared" si="33"/>
        <v>0</v>
      </c>
      <c r="JT10" s="90">
        <f t="shared" si="34"/>
        <v>0</v>
      </c>
      <c r="JU10" s="90">
        <f t="shared" si="92"/>
        <v>0</v>
      </c>
      <c r="JV10" s="90">
        <f t="shared" si="93"/>
        <v>0</v>
      </c>
    </row>
    <row r="11" spans="1:282" s="89" customFormat="1" x14ac:dyDescent="0.2">
      <c r="A11" s="131" t="s">
        <v>103</v>
      </c>
      <c r="G11" s="89">
        <f>SUM(B11:F11)</f>
        <v>0</v>
      </c>
      <c r="M11" s="89">
        <f>SUM(H11:L11)</f>
        <v>0</v>
      </c>
      <c r="S11" s="89">
        <f>SUM(N11:R11)</f>
        <v>0</v>
      </c>
      <c r="T11" s="90">
        <f t="shared" si="37"/>
        <v>0</v>
      </c>
      <c r="U11" s="90">
        <f t="shared" si="38"/>
        <v>0</v>
      </c>
      <c r="V11" s="90">
        <f t="shared" si="39"/>
        <v>0</v>
      </c>
      <c r="W11" s="90">
        <f t="shared" si="40"/>
        <v>0</v>
      </c>
      <c r="X11" s="90">
        <f t="shared" si="41"/>
        <v>0</v>
      </c>
      <c r="Y11" s="90">
        <f t="shared" si="1"/>
        <v>0</v>
      </c>
      <c r="Z11" s="91"/>
      <c r="AE11" s="89">
        <f>SUM(Z11:AD11)</f>
        <v>0</v>
      </c>
      <c r="AK11" s="89">
        <f t="shared" si="2"/>
        <v>0</v>
      </c>
      <c r="AQ11" s="89">
        <f>SUM(AL11:AP11)</f>
        <v>0</v>
      </c>
      <c r="AX11" s="89">
        <f t="shared" si="44"/>
        <v>0</v>
      </c>
      <c r="BD11" s="89">
        <f>SUM(AY11:BC11)</f>
        <v>0</v>
      </c>
      <c r="BE11" s="90">
        <f t="shared" si="46"/>
        <v>0</v>
      </c>
      <c r="BF11" s="90">
        <f t="shared" si="47"/>
        <v>0</v>
      </c>
      <c r="BG11" s="90">
        <f t="shared" si="48"/>
        <v>0</v>
      </c>
      <c r="BH11" s="90">
        <f t="shared" si="49"/>
        <v>0</v>
      </c>
      <c r="BI11" s="90">
        <f t="shared" si="50"/>
        <v>0</v>
      </c>
      <c r="BJ11" s="90">
        <f t="shared" si="51"/>
        <v>0</v>
      </c>
      <c r="BK11" s="90">
        <f t="shared" si="52"/>
        <v>0</v>
      </c>
      <c r="BL11" s="91"/>
      <c r="BQ11" s="89">
        <f>SUM(BL11:BP11)</f>
        <v>0</v>
      </c>
      <c r="BW11" s="89">
        <f>SUM(BR11:BV11)</f>
        <v>0</v>
      </c>
      <c r="CD11" s="89">
        <f t="shared" si="55"/>
        <v>0</v>
      </c>
      <c r="CE11" s="90">
        <f t="shared" si="56"/>
        <v>0</v>
      </c>
      <c r="CF11" s="90">
        <f t="shared" si="57"/>
        <v>0</v>
      </c>
      <c r="CG11" s="90">
        <f t="shared" si="58"/>
        <v>0</v>
      </c>
      <c r="CH11" s="90">
        <f t="shared" si="59"/>
        <v>0</v>
      </c>
      <c r="CI11" s="90">
        <f t="shared" si="60"/>
        <v>0</v>
      </c>
      <c r="CJ11" s="90">
        <f t="shared" si="61"/>
        <v>0</v>
      </c>
      <c r="CK11" s="90">
        <f t="shared" si="62"/>
        <v>0</v>
      </c>
      <c r="CL11" s="91"/>
      <c r="CR11" s="89">
        <f>SUM(CL11:CQ11)</f>
        <v>0</v>
      </c>
      <c r="CY11" s="89">
        <f>SUM(CS11:CX11)</f>
        <v>0</v>
      </c>
      <c r="DF11" s="89">
        <f>SUM(CZ11:DE11)</f>
        <v>0</v>
      </c>
      <c r="DM11" s="89">
        <f>SUM(DG11:DL11)</f>
        <v>0</v>
      </c>
      <c r="DN11" s="90">
        <f t="shared" si="94"/>
        <v>0</v>
      </c>
      <c r="DO11" s="90">
        <f t="shared" si="67"/>
        <v>0</v>
      </c>
      <c r="DP11" s="90">
        <f t="shared" si="68"/>
        <v>0</v>
      </c>
      <c r="DQ11" s="90">
        <f t="shared" si="69"/>
        <v>0</v>
      </c>
      <c r="DR11" s="90">
        <f t="shared" si="70"/>
        <v>0</v>
      </c>
      <c r="DS11" s="90">
        <f t="shared" si="71"/>
        <v>0</v>
      </c>
      <c r="DT11" s="90">
        <f t="shared" si="4"/>
        <v>0</v>
      </c>
      <c r="DU11" s="91"/>
      <c r="DV11" s="118"/>
      <c r="DZ11" s="89">
        <f>SUM(DU11:DY11)</f>
        <v>0</v>
      </c>
      <c r="EA11" s="92"/>
      <c r="EB11" s="92"/>
      <c r="EC11" s="92"/>
      <c r="EF11" s="89">
        <f>SUM(EA11:EE11)</f>
        <v>0</v>
      </c>
      <c r="EL11" s="89">
        <f>SUM(EG11:EK11)</f>
        <v>0</v>
      </c>
      <c r="EM11" s="92"/>
      <c r="ER11" s="89">
        <f t="shared" si="5"/>
        <v>0</v>
      </c>
      <c r="EX11" s="89">
        <f t="shared" si="6"/>
        <v>0</v>
      </c>
      <c r="FD11" s="89">
        <f t="shared" si="7"/>
        <v>0</v>
      </c>
      <c r="FE11" s="92"/>
      <c r="FJ11" s="89">
        <f>SUM(FE11:FI11)</f>
        <v>0</v>
      </c>
      <c r="FK11" s="90">
        <f t="shared" si="8"/>
        <v>0</v>
      </c>
      <c r="FL11" s="90">
        <f t="shared" si="9"/>
        <v>0</v>
      </c>
      <c r="FM11" s="90">
        <f t="shared" si="10"/>
        <v>0</v>
      </c>
      <c r="FN11" s="90">
        <f t="shared" si="11"/>
        <v>0</v>
      </c>
      <c r="FO11" s="90">
        <f t="shared" si="12"/>
        <v>0</v>
      </c>
      <c r="FP11" s="90">
        <f>SUM(FK11:FO11)</f>
        <v>0</v>
      </c>
      <c r="FV11" s="89">
        <f>SUM(FQ11:FU11)</f>
        <v>0</v>
      </c>
      <c r="GB11" s="89">
        <f>SUM(FW11:GA11)</f>
        <v>0</v>
      </c>
      <c r="GH11" s="89">
        <f>SUM(GC11:GG11)</f>
        <v>0</v>
      </c>
      <c r="GN11" s="89">
        <f>SUM(GI11:GM11)</f>
        <v>0</v>
      </c>
      <c r="GT11" s="89">
        <f>SUM(GO11:GS11)</f>
        <v>0</v>
      </c>
      <c r="GZ11" s="89">
        <f>SUM(GU11:GY11)</f>
        <v>0</v>
      </c>
      <c r="HF11" s="89">
        <f>SUM(HA11:HE11)</f>
        <v>0</v>
      </c>
      <c r="HL11" s="89">
        <f>SUM(HG11:HK11)</f>
        <v>0</v>
      </c>
      <c r="HM11" s="90">
        <f t="shared" si="77"/>
        <v>0</v>
      </c>
      <c r="HN11" s="90">
        <f t="shared" si="78"/>
        <v>0</v>
      </c>
      <c r="HO11" s="90">
        <f t="shared" si="79"/>
        <v>0</v>
      </c>
      <c r="HP11" s="90">
        <f t="shared" si="80"/>
        <v>0</v>
      </c>
      <c r="HQ11" s="90">
        <f t="shared" si="81"/>
        <v>0</v>
      </c>
      <c r="HR11" s="90">
        <f>SUM(HM11:HQ11)</f>
        <v>0</v>
      </c>
      <c r="HX11" s="89">
        <f t="shared" si="22"/>
        <v>0</v>
      </c>
      <c r="ID11" s="89">
        <f t="shared" si="23"/>
        <v>0</v>
      </c>
      <c r="IJ11" s="89">
        <f t="shared" si="24"/>
        <v>0</v>
      </c>
      <c r="IK11" s="90">
        <f t="shared" si="82"/>
        <v>0</v>
      </c>
      <c r="IL11" s="90">
        <f t="shared" si="83"/>
        <v>0</v>
      </c>
      <c r="IM11" s="90">
        <f t="shared" si="84"/>
        <v>0</v>
      </c>
      <c r="IN11" s="90">
        <f t="shared" si="85"/>
        <v>0</v>
      </c>
      <c r="IO11" s="90">
        <f t="shared" si="86"/>
        <v>0</v>
      </c>
      <c r="IP11" s="90">
        <f t="shared" si="25"/>
        <v>0</v>
      </c>
      <c r="IQ11" s="91"/>
      <c r="IV11" s="89">
        <f t="shared" si="26"/>
        <v>0</v>
      </c>
      <c r="JB11" s="89">
        <f t="shared" si="27"/>
        <v>0</v>
      </c>
      <c r="JH11" s="89">
        <f t="shared" si="28"/>
        <v>0</v>
      </c>
      <c r="JI11" s="90">
        <f t="shared" si="87"/>
        <v>0</v>
      </c>
      <c r="JJ11" s="90">
        <f t="shared" si="88"/>
        <v>0</v>
      </c>
      <c r="JK11" s="90">
        <f t="shared" si="89"/>
        <v>0</v>
      </c>
      <c r="JL11" s="90">
        <f t="shared" si="90"/>
        <v>0</v>
      </c>
      <c r="JM11" s="90">
        <f t="shared" si="91"/>
        <v>0</v>
      </c>
      <c r="JN11" s="90">
        <f t="shared" si="29"/>
        <v>0</v>
      </c>
      <c r="JP11" s="90">
        <f t="shared" si="30"/>
        <v>0</v>
      </c>
      <c r="JQ11" s="90">
        <f t="shared" si="31"/>
        <v>0</v>
      </c>
      <c r="JR11" s="90">
        <f t="shared" si="32"/>
        <v>0</v>
      </c>
      <c r="JS11" s="90">
        <f t="shared" si="33"/>
        <v>0</v>
      </c>
      <c r="JT11" s="90">
        <f t="shared" si="34"/>
        <v>0</v>
      </c>
      <c r="JU11" s="90">
        <f t="shared" si="92"/>
        <v>0</v>
      </c>
      <c r="JV11" s="90">
        <f t="shared" si="93"/>
        <v>0</v>
      </c>
    </row>
    <row r="12" spans="1:282" s="89" customFormat="1" x14ac:dyDescent="0.2">
      <c r="A12" s="131" t="s">
        <v>83</v>
      </c>
      <c r="G12" s="89">
        <f>SUM(B12:F12)</f>
        <v>0</v>
      </c>
      <c r="M12" s="89">
        <f>SUM(H12:L12)</f>
        <v>0</v>
      </c>
      <c r="S12" s="89">
        <f>SUM(N12:R12)</f>
        <v>0</v>
      </c>
      <c r="T12" s="90">
        <f t="shared" si="37"/>
        <v>0</v>
      </c>
      <c r="U12" s="90">
        <f t="shared" si="38"/>
        <v>0</v>
      </c>
      <c r="V12" s="90">
        <f t="shared" si="39"/>
        <v>0</v>
      </c>
      <c r="W12" s="90">
        <f t="shared" si="40"/>
        <v>0</v>
      </c>
      <c r="X12" s="90">
        <f t="shared" si="41"/>
        <v>0</v>
      </c>
      <c r="Y12" s="90">
        <f t="shared" si="1"/>
        <v>0</v>
      </c>
      <c r="Z12" s="91"/>
      <c r="AE12" s="89">
        <f>SUM(Z12:AD12)</f>
        <v>0</v>
      </c>
      <c r="AK12" s="89">
        <f t="shared" si="2"/>
        <v>0</v>
      </c>
      <c r="AQ12" s="89">
        <f>SUM(AL12:AP12)</f>
        <v>0</v>
      </c>
      <c r="AX12" s="89">
        <f t="shared" si="44"/>
        <v>0</v>
      </c>
      <c r="BD12" s="89">
        <f>SUM(AY12:BC12)</f>
        <v>0</v>
      </c>
      <c r="BE12" s="90">
        <f t="shared" si="46"/>
        <v>0</v>
      </c>
      <c r="BF12" s="90">
        <f t="shared" si="47"/>
        <v>0</v>
      </c>
      <c r="BG12" s="90">
        <f t="shared" si="48"/>
        <v>0</v>
      </c>
      <c r="BH12" s="90">
        <f t="shared" si="49"/>
        <v>0</v>
      </c>
      <c r="BI12" s="90">
        <f t="shared" si="50"/>
        <v>0</v>
      </c>
      <c r="BJ12" s="90">
        <f t="shared" si="51"/>
        <v>0</v>
      </c>
      <c r="BK12" s="90">
        <f t="shared" si="52"/>
        <v>0</v>
      </c>
      <c r="BL12" s="91"/>
      <c r="BQ12" s="89">
        <f>SUM(BL12:BP12)</f>
        <v>0</v>
      </c>
      <c r="BW12" s="89">
        <f>SUM(BR12:BV12)</f>
        <v>0</v>
      </c>
      <c r="CD12" s="89">
        <f t="shared" si="55"/>
        <v>0</v>
      </c>
      <c r="CE12" s="90">
        <f t="shared" si="56"/>
        <v>0</v>
      </c>
      <c r="CF12" s="90">
        <f t="shared" si="57"/>
        <v>0</v>
      </c>
      <c r="CG12" s="90">
        <f t="shared" si="58"/>
        <v>0</v>
      </c>
      <c r="CH12" s="90">
        <f t="shared" si="59"/>
        <v>0</v>
      </c>
      <c r="CI12" s="90">
        <f t="shared" si="60"/>
        <v>0</v>
      </c>
      <c r="CJ12" s="90">
        <f t="shared" si="61"/>
        <v>0</v>
      </c>
      <c r="CK12" s="90">
        <f t="shared" si="62"/>
        <v>0</v>
      </c>
      <c r="CL12" s="91"/>
      <c r="CR12" s="89">
        <f>SUM(CL12:CQ12)</f>
        <v>0</v>
      </c>
      <c r="CY12" s="89">
        <f>SUM(CS12:CX12)</f>
        <v>0</v>
      </c>
      <c r="DF12" s="89">
        <f>SUM(CZ12:DE12)</f>
        <v>0</v>
      </c>
      <c r="DM12" s="89">
        <f>SUM(DG12:DL12)</f>
        <v>0</v>
      </c>
      <c r="DN12" s="90">
        <f t="shared" si="94"/>
        <v>0</v>
      </c>
      <c r="DO12" s="90">
        <f t="shared" si="67"/>
        <v>0</v>
      </c>
      <c r="DP12" s="90">
        <f t="shared" si="68"/>
        <v>0</v>
      </c>
      <c r="DQ12" s="90">
        <f t="shared" si="69"/>
        <v>0</v>
      </c>
      <c r="DR12" s="90">
        <f t="shared" si="70"/>
        <v>0</v>
      </c>
      <c r="DS12" s="90">
        <f t="shared" si="71"/>
        <v>0</v>
      </c>
      <c r="DT12" s="90">
        <f t="shared" si="4"/>
        <v>0</v>
      </c>
      <c r="DU12" s="91"/>
      <c r="DZ12" s="89">
        <f>SUM(DU12:DY12)</f>
        <v>0</v>
      </c>
      <c r="EA12" s="92"/>
      <c r="EB12" s="118"/>
      <c r="EC12" s="92"/>
      <c r="EF12" s="89">
        <f>SUM(EA12:EE12)</f>
        <v>0</v>
      </c>
      <c r="EL12" s="89">
        <f>SUM(EG12:EK12)</f>
        <v>0</v>
      </c>
      <c r="EM12" s="92"/>
      <c r="EN12" s="92"/>
      <c r="ER12" s="89">
        <f t="shared" si="5"/>
        <v>0</v>
      </c>
      <c r="EX12" s="89">
        <f t="shared" si="6"/>
        <v>0</v>
      </c>
      <c r="FD12" s="89">
        <f t="shared" si="7"/>
        <v>0</v>
      </c>
      <c r="FE12" s="92"/>
      <c r="FF12" s="92"/>
      <c r="FJ12" s="89">
        <f>SUM(FE12:FI12)</f>
        <v>0</v>
      </c>
      <c r="FK12" s="90">
        <f t="shared" si="8"/>
        <v>0</v>
      </c>
      <c r="FL12" s="90">
        <f t="shared" si="9"/>
        <v>0</v>
      </c>
      <c r="FM12" s="90">
        <f t="shared" si="10"/>
        <v>0</v>
      </c>
      <c r="FN12" s="90">
        <f t="shared" si="11"/>
        <v>0</v>
      </c>
      <c r="FO12" s="90">
        <f t="shared" si="12"/>
        <v>0</v>
      </c>
      <c r="FP12" s="90">
        <f>SUM(FK12:FO12)</f>
        <v>0</v>
      </c>
      <c r="FQ12" s="118"/>
      <c r="FT12" s="118"/>
      <c r="FV12" s="89">
        <f>SUM(FQ12:FU12)</f>
        <v>0</v>
      </c>
      <c r="GB12" s="89">
        <f>SUM(FW12:GA12)</f>
        <v>0</v>
      </c>
      <c r="GH12" s="89">
        <f>SUM(GC12:GG12)</f>
        <v>0</v>
      </c>
      <c r="GL12" s="118"/>
      <c r="GN12" s="89">
        <f>SUM(GI12:GM12)</f>
        <v>0</v>
      </c>
      <c r="GT12" s="89">
        <f>SUM(GO12:GS12)</f>
        <v>0</v>
      </c>
      <c r="GZ12" s="89">
        <f>SUM(GU12:GY12)</f>
        <v>0</v>
      </c>
      <c r="HF12" s="89">
        <f>SUM(HA12:HE12)</f>
        <v>0</v>
      </c>
      <c r="HL12" s="89">
        <f>SUM(HG12:HK12)</f>
        <v>0</v>
      </c>
      <c r="HM12" s="90">
        <f t="shared" si="77"/>
        <v>0</v>
      </c>
      <c r="HN12" s="90">
        <f t="shared" si="78"/>
        <v>0</v>
      </c>
      <c r="HO12" s="90">
        <f t="shared" si="79"/>
        <v>0</v>
      </c>
      <c r="HP12" s="90">
        <f t="shared" si="80"/>
        <v>0</v>
      </c>
      <c r="HQ12" s="90">
        <f t="shared" si="81"/>
        <v>0</v>
      </c>
      <c r="HR12" s="90">
        <f>SUM(HM12:HQ12)</f>
        <v>0</v>
      </c>
      <c r="HX12" s="89">
        <f t="shared" si="22"/>
        <v>0</v>
      </c>
      <c r="ID12" s="89">
        <f t="shared" si="23"/>
        <v>0</v>
      </c>
      <c r="IJ12" s="89">
        <f t="shared" si="24"/>
        <v>0</v>
      </c>
      <c r="IK12" s="90">
        <f t="shared" si="82"/>
        <v>0</v>
      </c>
      <c r="IL12" s="90">
        <f t="shared" si="83"/>
        <v>0</v>
      </c>
      <c r="IM12" s="90">
        <f t="shared" si="84"/>
        <v>0</v>
      </c>
      <c r="IN12" s="90">
        <f t="shared" si="85"/>
        <v>0</v>
      </c>
      <c r="IO12" s="90">
        <f t="shared" si="86"/>
        <v>0</v>
      </c>
      <c r="IP12" s="90">
        <f t="shared" si="25"/>
        <v>0</v>
      </c>
      <c r="IQ12" s="91"/>
      <c r="IV12" s="89">
        <f t="shared" si="26"/>
        <v>0</v>
      </c>
      <c r="JB12" s="89">
        <f t="shared" si="27"/>
        <v>0</v>
      </c>
      <c r="JH12" s="89">
        <f t="shared" si="28"/>
        <v>0</v>
      </c>
      <c r="JI12" s="90">
        <f t="shared" si="87"/>
        <v>0</v>
      </c>
      <c r="JJ12" s="90">
        <f t="shared" si="88"/>
        <v>0</v>
      </c>
      <c r="JK12" s="90">
        <f t="shared" si="89"/>
        <v>0</v>
      </c>
      <c r="JL12" s="90">
        <f t="shared" si="90"/>
        <v>0</v>
      </c>
      <c r="JM12" s="90">
        <f t="shared" si="91"/>
        <v>0</v>
      </c>
      <c r="JN12" s="90">
        <f t="shared" si="29"/>
        <v>0</v>
      </c>
      <c r="JP12" s="90">
        <f t="shared" si="30"/>
        <v>0</v>
      </c>
      <c r="JQ12" s="90">
        <f t="shared" si="31"/>
        <v>0</v>
      </c>
      <c r="JR12" s="90">
        <f t="shared" si="32"/>
        <v>0</v>
      </c>
      <c r="JS12" s="90">
        <f t="shared" si="33"/>
        <v>0</v>
      </c>
      <c r="JT12" s="90">
        <f t="shared" si="34"/>
        <v>0</v>
      </c>
      <c r="JU12" s="90">
        <f t="shared" si="92"/>
        <v>0</v>
      </c>
      <c r="JV12" s="90">
        <f t="shared" si="93"/>
        <v>0</v>
      </c>
    </row>
    <row r="13" spans="1:282" s="89" customFormat="1" x14ac:dyDescent="0.2">
      <c r="A13" s="131" t="s">
        <v>17</v>
      </c>
      <c r="G13" s="89">
        <f t="shared" si="0"/>
        <v>0</v>
      </c>
      <c r="M13" s="89">
        <f t="shared" si="35"/>
        <v>0</v>
      </c>
      <c r="S13" s="89">
        <f t="shared" si="36"/>
        <v>0</v>
      </c>
      <c r="T13" s="90">
        <f t="shared" si="37"/>
        <v>0</v>
      </c>
      <c r="U13" s="90">
        <f>SUM(C13,I13,O13)</f>
        <v>0</v>
      </c>
      <c r="V13" s="90">
        <f t="shared" si="39"/>
        <v>0</v>
      </c>
      <c r="W13" s="90">
        <f t="shared" si="40"/>
        <v>0</v>
      </c>
      <c r="X13" s="90">
        <f t="shared" si="41"/>
        <v>0</v>
      </c>
      <c r="Y13" s="90">
        <f t="shared" si="1"/>
        <v>0</v>
      </c>
      <c r="Z13" s="91"/>
      <c r="AE13" s="89">
        <f t="shared" si="42"/>
        <v>0</v>
      </c>
      <c r="AK13" s="89">
        <f t="shared" si="2"/>
        <v>0</v>
      </c>
      <c r="AQ13" s="89">
        <f t="shared" si="43"/>
        <v>0</v>
      </c>
      <c r="AX13" s="89">
        <f t="shared" si="44"/>
        <v>0</v>
      </c>
      <c r="BD13" s="89">
        <f t="shared" si="45"/>
        <v>0</v>
      </c>
      <c r="BE13" s="90">
        <f t="shared" si="46"/>
        <v>0</v>
      </c>
      <c r="BF13" s="90">
        <f t="shared" si="47"/>
        <v>0</v>
      </c>
      <c r="BG13" s="90">
        <f t="shared" si="48"/>
        <v>0</v>
      </c>
      <c r="BH13" s="90">
        <f t="shared" si="49"/>
        <v>0</v>
      </c>
      <c r="BI13" s="90">
        <f t="shared" si="50"/>
        <v>0</v>
      </c>
      <c r="BJ13" s="90">
        <f t="shared" si="51"/>
        <v>0</v>
      </c>
      <c r="BK13" s="90">
        <f t="shared" si="52"/>
        <v>0</v>
      </c>
      <c r="BL13" s="91"/>
      <c r="BQ13" s="89">
        <f t="shared" si="53"/>
        <v>0</v>
      </c>
      <c r="BW13" s="89">
        <f t="shared" si="54"/>
        <v>0</v>
      </c>
      <c r="CD13" s="89">
        <f t="shared" si="55"/>
        <v>0</v>
      </c>
      <c r="CE13" s="90">
        <f t="shared" si="56"/>
        <v>0</v>
      </c>
      <c r="CF13" s="90">
        <f t="shared" si="57"/>
        <v>0</v>
      </c>
      <c r="CG13" s="90">
        <f t="shared" si="58"/>
        <v>0</v>
      </c>
      <c r="CH13" s="90">
        <f t="shared" si="59"/>
        <v>0</v>
      </c>
      <c r="CI13" s="90">
        <f t="shared" si="60"/>
        <v>0</v>
      </c>
      <c r="CJ13" s="90">
        <f t="shared" si="61"/>
        <v>0</v>
      </c>
      <c r="CK13" s="90">
        <f t="shared" si="62"/>
        <v>0</v>
      </c>
      <c r="CL13" s="91"/>
      <c r="CR13" s="89">
        <f t="shared" si="63"/>
        <v>0</v>
      </c>
      <c r="CY13" s="89">
        <f t="shared" si="64"/>
        <v>0</v>
      </c>
      <c r="DC13" s="89">
        <v>0.25</v>
      </c>
      <c r="DF13" s="89">
        <f t="shared" si="65"/>
        <v>0.25</v>
      </c>
      <c r="DJ13" s="89">
        <v>5.25</v>
      </c>
      <c r="DM13" s="89">
        <f t="shared" si="66"/>
        <v>5.25</v>
      </c>
      <c r="DN13" s="90">
        <f t="shared" si="94"/>
        <v>0</v>
      </c>
      <c r="DO13" s="90">
        <f t="shared" si="67"/>
        <v>0</v>
      </c>
      <c r="DP13" s="90">
        <f t="shared" si="68"/>
        <v>0</v>
      </c>
      <c r="DQ13" s="90">
        <f t="shared" si="69"/>
        <v>5.5</v>
      </c>
      <c r="DR13" s="90">
        <f t="shared" si="70"/>
        <v>0</v>
      </c>
      <c r="DS13" s="90">
        <f>SUM(CQ13,CX13,DE13,DL13)</f>
        <v>0</v>
      </c>
      <c r="DT13" s="90">
        <f t="shared" si="4"/>
        <v>5.5</v>
      </c>
      <c r="DU13" s="91"/>
      <c r="DX13" s="89">
        <v>1</v>
      </c>
      <c r="DZ13" s="89">
        <f t="shared" si="72"/>
        <v>1</v>
      </c>
      <c r="EA13" s="89">
        <v>11.4018781952</v>
      </c>
      <c r="ED13" s="89">
        <v>1.5</v>
      </c>
      <c r="EF13" s="89">
        <f t="shared" si="73"/>
        <v>12.9018781952</v>
      </c>
      <c r="EG13" s="89">
        <v>316.28862725800002</v>
      </c>
      <c r="EJ13" s="89">
        <v>5.5</v>
      </c>
      <c r="EL13" s="89">
        <f t="shared" si="74"/>
        <v>321.78862725800002</v>
      </c>
      <c r="EM13" s="92"/>
      <c r="EN13" s="92"/>
      <c r="ER13" s="89">
        <f t="shared" si="5"/>
        <v>0</v>
      </c>
      <c r="EV13" s="89">
        <v>0.75</v>
      </c>
      <c r="EX13" s="89">
        <f t="shared" si="6"/>
        <v>0.75</v>
      </c>
      <c r="FB13" s="89">
        <v>1.5</v>
      </c>
      <c r="FD13" s="89">
        <f t="shared" si="7"/>
        <v>1.5</v>
      </c>
      <c r="FE13" s="92"/>
      <c r="FF13" s="92"/>
      <c r="FJ13" s="89">
        <f t="shared" si="75"/>
        <v>0</v>
      </c>
      <c r="FK13" s="90">
        <f t="shared" si="8"/>
        <v>327.69050545320005</v>
      </c>
      <c r="FL13" s="90">
        <f t="shared" si="9"/>
        <v>0</v>
      </c>
      <c r="FM13" s="90">
        <f t="shared" si="10"/>
        <v>0</v>
      </c>
      <c r="FN13" s="90">
        <f t="shared" si="11"/>
        <v>10.25</v>
      </c>
      <c r="FO13" s="90">
        <f t="shared" si="12"/>
        <v>0</v>
      </c>
      <c r="FP13" s="90">
        <f t="shared" si="76"/>
        <v>337.94050545320005</v>
      </c>
      <c r="FV13" s="89">
        <f t="shared" si="13"/>
        <v>0</v>
      </c>
      <c r="GB13" s="89">
        <f t="shared" si="14"/>
        <v>0</v>
      </c>
      <c r="GH13" s="89">
        <f t="shared" si="15"/>
        <v>0</v>
      </c>
      <c r="GN13" s="89">
        <f t="shared" si="16"/>
        <v>0</v>
      </c>
      <c r="GT13" s="89">
        <f t="shared" si="17"/>
        <v>0</v>
      </c>
      <c r="GZ13" s="89">
        <f t="shared" si="18"/>
        <v>0</v>
      </c>
      <c r="HF13" s="89">
        <f t="shared" si="19"/>
        <v>0</v>
      </c>
      <c r="HL13" s="89">
        <f t="shared" si="20"/>
        <v>0</v>
      </c>
      <c r="HM13" s="90">
        <f t="shared" si="77"/>
        <v>0</v>
      </c>
      <c r="HN13" s="90">
        <f t="shared" si="78"/>
        <v>0</v>
      </c>
      <c r="HO13" s="90">
        <f t="shared" si="79"/>
        <v>0</v>
      </c>
      <c r="HP13" s="90">
        <f t="shared" si="80"/>
        <v>0</v>
      </c>
      <c r="HQ13" s="90">
        <f t="shared" si="81"/>
        <v>0</v>
      </c>
      <c r="HR13" s="90">
        <f t="shared" si="21"/>
        <v>0</v>
      </c>
      <c r="HX13" s="89">
        <f t="shared" si="22"/>
        <v>0</v>
      </c>
      <c r="ID13" s="89">
        <f t="shared" si="23"/>
        <v>0</v>
      </c>
      <c r="IJ13" s="89">
        <f t="shared" si="24"/>
        <v>0</v>
      </c>
      <c r="IK13" s="90">
        <f t="shared" si="82"/>
        <v>0</v>
      </c>
      <c r="IL13" s="90">
        <f t="shared" si="83"/>
        <v>0</v>
      </c>
      <c r="IM13" s="90">
        <f t="shared" si="84"/>
        <v>0</v>
      </c>
      <c r="IN13" s="90">
        <f t="shared" si="85"/>
        <v>0</v>
      </c>
      <c r="IO13" s="90">
        <f t="shared" si="86"/>
        <v>0</v>
      </c>
      <c r="IP13" s="90">
        <f t="shared" si="25"/>
        <v>0</v>
      </c>
      <c r="IQ13" s="91"/>
      <c r="IV13" s="89">
        <f t="shared" si="26"/>
        <v>0</v>
      </c>
      <c r="JB13" s="89">
        <f t="shared" si="27"/>
        <v>0</v>
      </c>
      <c r="JH13" s="89">
        <f t="shared" si="28"/>
        <v>0</v>
      </c>
      <c r="JI13" s="90">
        <f t="shared" si="87"/>
        <v>0</v>
      </c>
      <c r="JJ13" s="90">
        <f t="shared" si="88"/>
        <v>0</v>
      </c>
      <c r="JK13" s="90">
        <f t="shared" si="89"/>
        <v>0</v>
      </c>
      <c r="JL13" s="90">
        <f t="shared" si="90"/>
        <v>0</v>
      </c>
      <c r="JM13" s="90">
        <f t="shared" si="91"/>
        <v>0</v>
      </c>
      <c r="JN13" s="90">
        <f t="shared" si="29"/>
        <v>0</v>
      </c>
      <c r="JP13" s="90">
        <f t="shared" si="30"/>
        <v>327.69050545320005</v>
      </c>
      <c r="JQ13" s="90">
        <f t="shared" si="31"/>
        <v>0</v>
      </c>
      <c r="JR13" s="90">
        <f t="shared" si="32"/>
        <v>0</v>
      </c>
      <c r="JS13" s="90">
        <f t="shared" si="33"/>
        <v>15.75</v>
      </c>
      <c r="JT13" s="90">
        <f t="shared" si="34"/>
        <v>0</v>
      </c>
      <c r="JU13" s="90">
        <f t="shared" si="92"/>
        <v>0</v>
      </c>
      <c r="JV13" s="90">
        <f t="shared" si="93"/>
        <v>343.44050545320005</v>
      </c>
    </row>
    <row r="14" spans="1:282" s="89" customFormat="1" x14ac:dyDescent="0.2">
      <c r="A14" s="131" t="s">
        <v>65</v>
      </c>
      <c r="G14" s="89">
        <f t="shared" si="0"/>
        <v>0</v>
      </c>
      <c r="M14" s="89">
        <f t="shared" si="35"/>
        <v>0</v>
      </c>
      <c r="S14" s="89">
        <f t="shared" si="36"/>
        <v>0</v>
      </c>
      <c r="T14" s="90">
        <f t="shared" si="37"/>
        <v>0</v>
      </c>
      <c r="U14" s="90">
        <f t="shared" si="38"/>
        <v>0</v>
      </c>
      <c r="V14" s="90">
        <f t="shared" si="39"/>
        <v>0</v>
      </c>
      <c r="W14" s="90">
        <f t="shared" si="40"/>
        <v>0</v>
      </c>
      <c r="X14" s="90">
        <f t="shared" si="41"/>
        <v>0</v>
      </c>
      <c r="Y14" s="90">
        <f t="shared" si="1"/>
        <v>0</v>
      </c>
      <c r="Z14" s="91"/>
      <c r="AE14" s="89">
        <f t="shared" si="42"/>
        <v>0</v>
      </c>
      <c r="AK14" s="89">
        <f t="shared" si="2"/>
        <v>0</v>
      </c>
      <c r="AQ14" s="89">
        <f t="shared" si="43"/>
        <v>0</v>
      </c>
      <c r="AX14" s="89">
        <f t="shared" si="44"/>
        <v>0</v>
      </c>
      <c r="BD14" s="89">
        <f t="shared" si="45"/>
        <v>0</v>
      </c>
      <c r="BE14" s="90">
        <f t="shared" si="46"/>
        <v>0</v>
      </c>
      <c r="BF14" s="90">
        <f t="shared" si="47"/>
        <v>0</v>
      </c>
      <c r="BG14" s="90">
        <f t="shared" si="48"/>
        <v>0</v>
      </c>
      <c r="BH14" s="90">
        <f t="shared" si="49"/>
        <v>0</v>
      </c>
      <c r="BI14" s="90">
        <f t="shared" si="50"/>
        <v>0</v>
      </c>
      <c r="BJ14" s="90">
        <f t="shared" si="51"/>
        <v>0</v>
      </c>
      <c r="BK14" s="90">
        <f t="shared" si="52"/>
        <v>0</v>
      </c>
      <c r="BL14" s="91"/>
      <c r="BQ14" s="89">
        <f t="shared" si="53"/>
        <v>0</v>
      </c>
      <c r="BW14" s="89">
        <f t="shared" si="54"/>
        <v>0</v>
      </c>
      <c r="CD14" s="89">
        <f t="shared" si="55"/>
        <v>0</v>
      </c>
      <c r="CE14" s="90">
        <f t="shared" si="56"/>
        <v>0</v>
      </c>
      <c r="CF14" s="90">
        <f t="shared" si="57"/>
        <v>0</v>
      </c>
      <c r="CG14" s="90">
        <f t="shared" si="58"/>
        <v>0</v>
      </c>
      <c r="CH14" s="90">
        <f t="shared" si="59"/>
        <v>0</v>
      </c>
      <c r="CI14" s="90">
        <f t="shared" si="60"/>
        <v>0</v>
      </c>
      <c r="CJ14" s="90">
        <f t="shared" si="61"/>
        <v>0</v>
      </c>
      <c r="CK14" s="90">
        <f t="shared" si="62"/>
        <v>0</v>
      </c>
      <c r="CL14" s="91"/>
      <c r="CR14" s="89">
        <f t="shared" si="63"/>
        <v>0</v>
      </c>
      <c r="CY14" s="89">
        <f t="shared" si="64"/>
        <v>0</v>
      </c>
      <c r="DF14" s="89">
        <f t="shared" si="65"/>
        <v>0</v>
      </c>
      <c r="DM14" s="89">
        <f t="shared" si="66"/>
        <v>0</v>
      </c>
      <c r="DN14" s="90">
        <f t="shared" si="94"/>
        <v>0</v>
      </c>
      <c r="DO14" s="90">
        <f t="shared" si="67"/>
        <v>0</v>
      </c>
      <c r="DP14" s="90">
        <f t="shared" si="68"/>
        <v>0</v>
      </c>
      <c r="DQ14" s="90">
        <f t="shared" si="69"/>
        <v>0</v>
      </c>
      <c r="DR14" s="90">
        <f t="shared" si="70"/>
        <v>0</v>
      </c>
      <c r="DS14" s="90">
        <f t="shared" si="71"/>
        <v>0</v>
      </c>
      <c r="DT14" s="90">
        <f t="shared" si="4"/>
        <v>0</v>
      </c>
      <c r="DU14" s="91"/>
      <c r="DZ14" s="89">
        <f t="shared" si="72"/>
        <v>0</v>
      </c>
      <c r="EF14" s="89">
        <f t="shared" si="73"/>
        <v>0</v>
      </c>
      <c r="EL14" s="89">
        <f t="shared" si="74"/>
        <v>0</v>
      </c>
      <c r="EM14" s="92"/>
      <c r="EN14" s="92"/>
      <c r="ER14" s="89">
        <f t="shared" si="5"/>
        <v>0</v>
      </c>
      <c r="EX14" s="89">
        <f t="shared" si="6"/>
        <v>0</v>
      </c>
      <c r="FD14" s="89">
        <f t="shared" si="7"/>
        <v>0</v>
      </c>
      <c r="FE14" s="92"/>
      <c r="FF14" s="92"/>
      <c r="FJ14" s="89">
        <f t="shared" si="75"/>
        <v>0</v>
      </c>
      <c r="FK14" s="90">
        <f t="shared" si="8"/>
        <v>0</v>
      </c>
      <c r="FL14" s="90">
        <f t="shared" si="9"/>
        <v>0</v>
      </c>
      <c r="FM14" s="90">
        <f t="shared" si="10"/>
        <v>0</v>
      </c>
      <c r="FN14" s="90">
        <f t="shared" si="11"/>
        <v>0</v>
      </c>
      <c r="FO14" s="90">
        <f t="shared" si="12"/>
        <v>0</v>
      </c>
      <c r="FP14" s="90">
        <f t="shared" si="76"/>
        <v>0</v>
      </c>
      <c r="FV14" s="89">
        <f t="shared" si="13"/>
        <v>0</v>
      </c>
      <c r="FZ14" s="89">
        <v>0.5</v>
      </c>
      <c r="GB14" s="89">
        <f t="shared" si="14"/>
        <v>0.5</v>
      </c>
      <c r="GH14" s="89">
        <f t="shared" si="15"/>
        <v>0</v>
      </c>
      <c r="GN14" s="89">
        <f t="shared" si="16"/>
        <v>0</v>
      </c>
      <c r="GT14" s="89">
        <f t="shared" si="17"/>
        <v>0</v>
      </c>
      <c r="GZ14" s="89">
        <f t="shared" si="18"/>
        <v>0</v>
      </c>
      <c r="HF14" s="89">
        <f t="shared" si="19"/>
        <v>0</v>
      </c>
      <c r="HJ14" s="118"/>
      <c r="HL14" s="89">
        <f t="shared" si="20"/>
        <v>0</v>
      </c>
      <c r="HM14" s="90">
        <f t="shared" si="77"/>
        <v>0</v>
      </c>
      <c r="HN14" s="90">
        <f t="shared" si="78"/>
        <v>0</v>
      </c>
      <c r="HO14" s="90">
        <f t="shared" si="79"/>
        <v>0</v>
      </c>
      <c r="HP14" s="90">
        <f t="shared" si="80"/>
        <v>0.5</v>
      </c>
      <c r="HQ14" s="90">
        <f t="shared" si="81"/>
        <v>0</v>
      </c>
      <c r="HR14" s="90">
        <f t="shared" si="21"/>
        <v>0.5</v>
      </c>
      <c r="HX14" s="89">
        <f t="shared" si="22"/>
        <v>0</v>
      </c>
      <c r="ID14" s="89">
        <f t="shared" si="23"/>
        <v>0</v>
      </c>
      <c r="IH14" s="118"/>
      <c r="IJ14" s="89">
        <f t="shared" si="24"/>
        <v>0</v>
      </c>
      <c r="IK14" s="90">
        <f t="shared" si="82"/>
        <v>0</v>
      </c>
      <c r="IL14" s="90">
        <f t="shared" si="83"/>
        <v>0</v>
      </c>
      <c r="IM14" s="90">
        <f t="shared" si="84"/>
        <v>0</v>
      </c>
      <c r="IN14" s="90">
        <f t="shared" si="85"/>
        <v>0</v>
      </c>
      <c r="IO14" s="90">
        <f t="shared" si="86"/>
        <v>0</v>
      </c>
      <c r="IP14" s="90">
        <f t="shared" si="25"/>
        <v>0</v>
      </c>
      <c r="IQ14" s="91"/>
      <c r="IV14" s="89">
        <f t="shared" si="26"/>
        <v>0</v>
      </c>
      <c r="IZ14" s="89">
        <v>0.25</v>
      </c>
      <c r="JB14" s="89">
        <f t="shared" si="27"/>
        <v>0.25</v>
      </c>
      <c r="JF14" s="118"/>
      <c r="JH14" s="89">
        <f t="shared" si="28"/>
        <v>0</v>
      </c>
      <c r="JI14" s="90">
        <f t="shared" si="87"/>
        <v>0</v>
      </c>
      <c r="JJ14" s="90">
        <f t="shared" si="88"/>
        <v>0</v>
      </c>
      <c r="JK14" s="90">
        <f t="shared" si="89"/>
        <v>0</v>
      </c>
      <c r="JL14" s="90">
        <f t="shared" si="90"/>
        <v>0.25</v>
      </c>
      <c r="JM14" s="90">
        <f t="shared" si="91"/>
        <v>0</v>
      </c>
      <c r="JN14" s="90">
        <f t="shared" si="29"/>
        <v>0.25</v>
      </c>
      <c r="JP14" s="90">
        <f t="shared" si="30"/>
        <v>0</v>
      </c>
      <c r="JQ14" s="90">
        <f t="shared" si="31"/>
        <v>0</v>
      </c>
      <c r="JR14" s="90">
        <f t="shared" si="32"/>
        <v>0</v>
      </c>
      <c r="JS14" s="90">
        <f t="shared" si="33"/>
        <v>0.75</v>
      </c>
      <c r="JT14" s="90">
        <f t="shared" si="34"/>
        <v>0</v>
      </c>
      <c r="JU14" s="90">
        <f t="shared" si="92"/>
        <v>0</v>
      </c>
      <c r="JV14" s="90">
        <f t="shared" si="93"/>
        <v>0.75</v>
      </c>
    </row>
    <row r="15" spans="1:282" s="89" customFormat="1" x14ac:dyDescent="0.2">
      <c r="A15" s="131" t="s">
        <v>63</v>
      </c>
      <c r="G15" s="89">
        <f>SUM(B15:F15)</f>
        <v>0</v>
      </c>
      <c r="M15" s="89">
        <f>SUM(H15:L15)</f>
        <v>0</v>
      </c>
      <c r="S15" s="89">
        <f>SUM(N15:R15)</f>
        <v>0</v>
      </c>
      <c r="T15" s="90">
        <f t="shared" si="37"/>
        <v>0</v>
      </c>
      <c r="U15" s="90">
        <f t="shared" si="38"/>
        <v>0</v>
      </c>
      <c r="V15" s="90">
        <f t="shared" si="39"/>
        <v>0</v>
      </c>
      <c r="W15" s="90">
        <f t="shared" si="40"/>
        <v>0</v>
      </c>
      <c r="X15" s="90">
        <f t="shared" si="41"/>
        <v>0</v>
      </c>
      <c r="Y15" s="90">
        <f t="shared" si="1"/>
        <v>0</v>
      </c>
      <c r="Z15" s="91"/>
      <c r="AE15" s="89">
        <f>SUM(Z15:AD15)</f>
        <v>0</v>
      </c>
      <c r="AK15" s="89">
        <f t="shared" si="2"/>
        <v>0</v>
      </c>
      <c r="AQ15" s="89">
        <f>SUM(AL15:AP15)</f>
        <v>0</v>
      </c>
      <c r="AX15" s="89">
        <f t="shared" si="44"/>
        <v>0</v>
      </c>
      <c r="BD15" s="89">
        <f>SUM(AY15:BC15)</f>
        <v>0</v>
      </c>
      <c r="BE15" s="90">
        <f t="shared" si="46"/>
        <v>0</v>
      </c>
      <c r="BF15" s="90">
        <f t="shared" si="47"/>
        <v>0</v>
      </c>
      <c r="BG15" s="90">
        <f t="shared" si="48"/>
        <v>0</v>
      </c>
      <c r="BH15" s="90">
        <f t="shared" si="49"/>
        <v>0</v>
      </c>
      <c r="BI15" s="90">
        <f t="shared" si="50"/>
        <v>0</v>
      </c>
      <c r="BJ15" s="90">
        <f t="shared" si="51"/>
        <v>0</v>
      </c>
      <c r="BK15" s="90">
        <f t="shared" si="52"/>
        <v>0</v>
      </c>
      <c r="BL15" s="91"/>
      <c r="BQ15" s="89">
        <f>SUM(BL15:BP15)</f>
        <v>0</v>
      </c>
      <c r="BW15" s="89">
        <f>SUM(BR15:BV15)</f>
        <v>0</v>
      </c>
      <c r="CD15" s="89">
        <f t="shared" si="55"/>
        <v>0</v>
      </c>
      <c r="CE15" s="90">
        <f t="shared" si="56"/>
        <v>0</v>
      </c>
      <c r="CF15" s="90">
        <f t="shared" si="57"/>
        <v>0</v>
      </c>
      <c r="CG15" s="90">
        <f t="shared" si="58"/>
        <v>0</v>
      </c>
      <c r="CH15" s="90">
        <f t="shared" si="59"/>
        <v>0</v>
      </c>
      <c r="CI15" s="90">
        <f t="shared" si="60"/>
        <v>0</v>
      </c>
      <c r="CJ15" s="90">
        <f t="shared" si="61"/>
        <v>0</v>
      </c>
      <c r="CK15" s="90">
        <f t="shared" si="62"/>
        <v>0</v>
      </c>
      <c r="CL15" s="91"/>
      <c r="CR15" s="89">
        <f>SUM(CL15:CQ15)</f>
        <v>0</v>
      </c>
      <c r="CY15" s="89">
        <f>SUM(CS15:CX15)</f>
        <v>0</v>
      </c>
      <c r="DF15" s="89">
        <f>SUM(CZ15:DE15)</f>
        <v>0</v>
      </c>
      <c r="DM15" s="89">
        <f>SUM(DG15:DL15)</f>
        <v>0</v>
      </c>
      <c r="DN15" s="90">
        <f t="shared" si="94"/>
        <v>0</v>
      </c>
      <c r="DO15" s="90">
        <f t="shared" si="67"/>
        <v>0</v>
      </c>
      <c r="DP15" s="90">
        <f t="shared" si="68"/>
        <v>0</v>
      </c>
      <c r="DQ15" s="90">
        <f t="shared" si="69"/>
        <v>0</v>
      </c>
      <c r="DR15" s="90">
        <f t="shared" si="70"/>
        <v>0</v>
      </c>
      <c r="DS15" s="90">
        <f t="shared" si="71"/>
        <v>0</v>
      </c>
      <c r="DT15" s="90">
        <f t="shared" si="4"/>
        <v>0</v>
      </c>
      <c r="DU15" s="91"/>
      <c r="DZ15" s="89">
        <f>SUM(DU15:DY15)</f>
        <v>0</v>
      </c>
      <c r="EA15" s="118"/>
      <c r="EF15" s="89">
        <f>SUM(EA15:EE15)</f>
        <v>0</v>
      </c>
      <c r="EL15" s="89">
        <f>SUM(EG15:EK15)</f>
        <v>0</v>
      </c>
      <c r="EM15" s="92"/>
      <c r="EN15" s="92"/>
      <c r="ER15" s="89">
        <f t="shared" si="5"/>
        <v>0</v>
      </c>
      <c r="EX15" s="89">
        <f t="shared" si="6"/>
        <v>0</v>
      </c>
      <c r="FD15" s="89">
        <f t="shared" si="7"/>
        <v>0</v>
      </c>
      <c r="FE15" s="92"/>
      <c r="FF15" s="92"/>
      <c r="FJ15" s="89">
        <f>SUM(FE15:FI15)</f>
        <v>0</v>
      </c>
      <c r="FK15" s="90">
        <f t="shared" si="8"/>
        <v>0</v>
      </c>
      <c r="FL15" s="90">
        <f t="shared" si="9"/>
        <v>0</v>
      </c>
      <c r="FM15" s="90">
        <f t="shared" si="10"/>
        <v>0</v>
      </c>
      <c r="FN15" s="90">
        <f t="shared" si="11"/>
        <v>0</v>
      </c>
      <c r="FO15" s="90">
        <f t="shared" si="12"/>
        <v>0</v>
      </c>
      <c r="FP15" s="90">
        <f>SUM(FK15:FO15)</f>
        <v>0</v>
      </c>
      <c r="FV15" s="89">
        <f>SUM(FQ15:FU15)</f>
        <v>0</v>
      </c>
      <c r="GB15" s="89">
        <f>SUM(FW15:GA15)</f>
        <v>0</v>
      </c>
      <c r="GH15" s="89">
        <f>SUM(GC15:GG15)</f>
        <v>0</v>
      </c>
      <c r="GN15" s="89">
        <f>SUM(GI15:GM15)</f>
        <v>0</v>
      </c>
      <c r="GT15" s="89">
        <f>SUM(GO15:GS15)</f>
        <v>0</v>
      </c>
      <c r="GZ15" s="89">
        <f>SUM(GU15:GY15)</f>
        <v>0</v>
      </c>
      <c r="HF15" s="89">
        <f>SUM(HA15:HE15)</f>
        <v>0</v>
      </c>
      <c r="HL15" s="89">
        <f>SUM(HG15:HK15)</f>
        <v>0</v>
      </c>
      <c r="HM15" s="90">
        <f t="shared" si="77"/>
        <v>0</v>
      </c>
      <c r="HN15" s="90">
        <f t="shared" si="78"/>
        <v>0</v>
      </c>
      <c r="HO15" s="90">
        <f t="shared" si="79"/>
        <v>0</v>
      </c>
      <c r="HP15" s="90">
        <f t="shared" si="80"/>
        <v>0</v>
      </c>
      <c r="HQ15" s="90">
        <f t="shared" si="81"/>
        <v>0</v>
      </c>
      <c r="HR15" s="90">
        <f>SUM(HM15:HQ15)</f>
        <v>0</v>
      </c>
      <c r="HX15" s="89">
        <f t="shared" si="22"/>
        <v>0</v>
      </c>
      <c r="ID15" s="89">
        <f t="shared" si="23"/>
        <v>0</v>
      </c>
      <c r="IJ15" s="89">
        <f t="shared" si="24"/>
        <v>0</v>
      </c>
      <c r="IK15" s="90">
        <f t="shared" si="82"/>
        <v>0</v>
      </c>
      <c r="IL15" s="90">
        <f t="shared" si="83"/>
        <v>0</v>
      </c>
      <c r="IM15" s="90">
        <f t="shared" si="84"/>
        <v>0</v>
      </c>
      <c r="IN15" s="90">
        <f t="shared" si="85"/>
        <v>0</v>
      </c>
      <c r="IO15" s="90">
        <f t="shared" si="86"/>
        <v>0</v>
      </c>
      <c r="IP15" s="90">
        <f t="shared" si="25"/>
        <v>0</v>
      </c>
      <c r="IQ15" s="91"/>
      <c r="IV15" s="89">
        <f t="shared" si="26"/>
        <v>0</v>
      </c>
      <c r="JB15" s="89">
        <f t="shared" si="27"/>
        <v>0</v>
      </c>
      <c r="JH15" s="89">
        <f t="shared" si="28"/>
        <v>0</v>
      </c>
      <c r="JI15" s="90">
        <f t="shared" si="87"/>
        <v>0</v>
      </c>
      <c r="JJ15" s="90">
        <f t="shared" si="88"/>
        <v>0</v>
      </c>
      <c r="JK15" s="90">
        <f t="shared" si="89"/>
        <v>0</v>
      </c>
      <c r="JL15" s="90">
        <f t="shared" si="90"/>
        <v>0</v>
      </c>
      <c r="JM15" s="90">
        <f t="shared" si="91"/>
        <v>0</v>
      </c>
      <c r="JN15" s="90">
        <f t="shared" si="29"/>
        <v>0</v>
      </c>
      <c r="JP15" s="90">
        <f t="shared" si="30"/>
        <v>0</v>
      </c>
      <c r="JQ15" s="90">
        <f t="shared" si="31"/>
        <v>0</v>
      </c>
      <c r="JR15" s="90">
        <f t="shared" si="32"/>
        <v>0</v>
      </c>
      <c r="JS15" s="90">
        <f t="shared" si="33"/>
        <v>0</v>
      </c>
      <c r="JT15" s="90">
        <f t="shared" si="34"/>
        <v>0</v>
      </c>
      <c r="JU15" s="90">
        <f t="shared" si="92"/>
        <v>0</v>
      </c>
      <c r="JV15" s="90">
        <f t="shared" si="93"/>
        <v>0</v>
      </c>
    </row>
    <row r="16" spans="1:282" s="95" customFormat="1" x14ac:dyDescent="0.2">
      <c r="A16" s="133" t="s">
        <v>228</v>
      </c>
      <c r="G16" s="95">
        <f>SUM(B16:F16)</f>
        <v>0</v>
      </c>
      <c r="M16" s="95">
        <f>SUM(H16:L16)</f>
        <v>0</v>
      </c>
      <c r="S16" s="95">
        <f>SUM(N16:R16)</f>
        <v>0</v>
      </c>
      <c r="T16" s="96">
        <f>SUM(B16,H16,N16)</f>
        <v>0</v>
      </c>
      <c r="U16" s="96">
        <f>SUM(C16,I16,O16)</f>
        <v>0</v>
      </c>
      <c r="V16" s="96">
        <f>SUM(D16,J16,P16)</f>
        <v>0</v>
      </c>
      <c r="W16" s="96">
        <f>SUM(E16,K16,Q16)</f>
        <v>0</v>
      </c>
      <c r="X16" s="96">
        <f>SUM(F16,L16,R16)</f>
        <v>0</v>
      </c>
      <c r="Y16" s="96">
        <f t="shared" si="1"/>
        <v>0</v>
      </c>
      <c r="Z16" s="97"/>
      <c r="AE16" s="95">
        <f>SUM(Z16:AD16)</f>
        <v>0</v>
      </c>
      <c r="AK16" s="95">
        <f t="shared" si="2"/>
        <v>0</v>
      </c>
      <c r="AQ16" s="95">
        <f>SUM(AL16:AP16)</f>
        <v>0</v>
      </c>
      <c r="AX16" s="89">
        <f t="shared" si="44"/>
        <v>0</v>
      </c>
      <c r="BD16" s="95">
        <f>SUM(AY16:BC16)</f>
        <v>0</v>
      </c>
      <c r="BE16" s="96">
        <f>SUM(Z16,AF16,AL16,AR16,AY16)</f>
        <v>0</v>
      </c>
      <c r="BF16" s="96">
        <f>SUM(AA16,AG16,AM16,AS16,AZ16)</f>
        <v>0</v>
      </c>
      <c r="BG16" s="96">
        <f>SUM(AB16,AH16,AN16,AT16,BA16)</f>
        <v>0</v>
      </c>
      <c r="BH16" s="96">
        <f>SUM(AC16,AI16,AO16,AU16,BB16)</f>
        <v>0</v>
      </c>
      <c r="BI16" s="96">
        <f>SUM(AD16,AJ16,AP16,AV16,BC16)</f>
        <v>0</v>
      </c>
      <c r="BJ16" s="90">
        <f t="shared" si="51"/>
        <v>0</v>
      </c>
      <c r="BK16" s="90">
        <f t="shared" si="52"/>
        <v>0</v>
      </c>
      <c r="BL16" s="97"/>
      <c r="BQ16" s="95">
        <f>SUM(BL16:BP16)</f>
        <v>0</v>
      </c>
      <c r="BW16" s="95">
        <f>SUM(BR16:BV16)</f>
        <v>0</v>
      </c>
      <c r="CD16" s="89">
        <f t="shared" si="55"/>
        <v>0</v>
      </c>
      <c r="CE16" s="96">
        <f>SUM(BL16,BR16,BX16)</f>
        <v>0</v>
      </c>
      <c r="CF16" s="96">
        <f>SUM(BM16,BS16,BY16)</f>
        <v>0</v>
      </c>
      <c r="CG16" s="96">
        <f>SUM(BN16,BT16,BZ16)</f>
        <v>0</v>
      </c>
      <c r="CH16" s="96">
        <f>SUM(BO16,BU16,CA16)</f>
        <v>0</v>
      </c>
      <c r="CI16" s="96">
        <f>SUM(BP16,BV16,CB16)</f>
        <v>0</v>
      </c>
      <c r="CJ16" s="90">
        <f t="shared" si="61"/>
        <v>0</v>
      </c>
      <c r="CK16" s="90">
        <f t="shared" si="62"/>
        <v>0</v>
      </c>
      <c r="CL16" s="97"/>
      <c r="CR16" s="95">
        <f>SUM(CL16:CQ16)</f>
        <v>0</v>
      </c>
      <c r="CY16" s="95">
        <f>SUM(CS16:CX16)</f>
        <v>0</v>
      </c>
      <c r="DF16" s="95">
        <f>SUM(CZ16:DE16)</f>
        <v>0</v>
      </c>
      <c r="DM16" s="95">
        <f>SUM(DG16:DL16)</f>
        <v>0</v>
      </c>
      <c r="DN16" s="96">
        <f>SUM(CL16,CS16,CZ16,DG16)</f>
        <v>0</v>
      </c>
      <c r="DO16" s="96">
        <f>SUM(CM16,CT16,DA16,DH16)</f>
        <v>0</v>
      </c>
      <c r="DP16" s="96">
        <f>SUM(CN16,CU16,DB16,DI16)</f>
        <v>0</v>
      </c>
      <c r="DQ16" s="96">
        <f>SUM(CO16,CV16,DC16,DJ16)</f>
        <v>0</v>
      </c>
      <c r="DR16" s="90">
        <f t="shared" si="70"/>
        <v>0</v>
      </c>
      <c r="DS16" s="90">
        <f t="shared" si="71"/>
        <v>0</v>
      </c>
      <c r="DT16" s="96">
        <f t="shared" si="4"/>
        <v>0</v>
      </c>
      <c r="DU16" s="97"/>
      <c r="DX16" s="125"/>
      <c r="DZ16" s="95">
        <f>SUM(DU16:DY16)</f>
        <v>0</v>
      </c>
      <c r="ED16" s="125"/>
      <c r="EF16" s="95">
        <f>SUM(EA16:EE16)</f>
        <v>0</v>
      </c>
      <c r="EG16" s="125"/>
      <c r="EL16" s="95">
        <f>SUM(EG16:EK16)</f>
        <v>0</v>
      </c>
      <c r="EM16" s="98"/>
      <c r="EN16" s="98"/>
      <c r="ER16" s="95">
        <f t="shared" si="5"/>
        <v>0</v>
      </c>
      <c r="ES16" s="125"/>
      <c r="EX16" s="95">
        <f t="shared" si="6"/>
        <v>0</v>
      </c>
      <c r="EY16" s="125"/>
      <c r="FD16" s="95">
        <f t="shared" si="7"/>
        <v>0</v>
      </c>
      <c r="FE16" s="98"/>
      <c r="FF16" s="98"/>
      <c r="FJ16" s="95">
        <f>SUM(FE16:FI16)</f>
        <v>0</v>
      </c>
      <c r="FK16" s="96">
        <f>SUM(DU16,EA16,EG16,EM16,ES16,EY16,FE16)</f>
        <v>0</v>
      </c>
      <c r="FL16" s="96">
        <f>SUM(DV16,EB16,EH16,EN16,ET16,EZ16,FF16)</f>
        <v>0</v>
      </c>
      <c r="FM16" s="96">
        <f>SUM(DW16,EC16,EI16,EO16,EU16,FA16,FG16)</f>
        <v>0</v>
      </c>
      <c r="FN16" s="96">
        <f>SUM(DX16,ED16,EJ16,EP16,EV16,FB16,FH16)</f>
        <v>0</v>
      </c>
      <c r="FO16" s="96">
        <f>SUM(DY16,EE16,EK16,EQ16,EW16,FC16,FI16)</f>
        <v>0</v>
      </c>
      <c r="FP16" s="96">
        <f>SUM(FK16:FO16)</f>
        <v>0</v>
      </c>
      <c r="FV16" s="95">
        <f>SUM(FQ16:FU16)</f>
        <v>0</v>
      </c>
      <c r="GB16" s="95">
        <f>SUM(FW16:GA16)</f>
        <v>0</v>
      </c>
      <c r="GH16" s="95">
        <f>SUM(GC16:GG16)</f>
        <v>0</v>
      </c>
      <c r="GN16" s="95">
        <f>SUM(GI16:GM16)</f>
        <v>0</v>
      </c>
      <c r="GT16" s="95">
        <f>SUM(GO16:GS16)</f>
        <v>0</v>
      </c>
      <c r="GZ16" s="95">
        <f>SUM(GU16:GY16)</f>
        <v>0</v>
      </c>
      <c r="HF16" s="95">
        <f>SUM(HA16:HE16)</f>
        <v>0</v>
      </c>
      <c r="HL16" s="95">
        <f>SUM(HG16:HK16)</f>
        <v>0</v>
      </c>
      <c r="HM16" s="90">
        <f t="shared" si="77"/>
        <v>0</v>
      </c>
      <c r="HN16" s="90">
        <f t="shared" si="78"/>
        <v>0</v>
      </c>
      <c r="HO16" s="90">
        <f t="shared" si="79"/>
        <v>0</v>
      </c>
      <c r="HP16" s="90">
        <f t="shared" si="80"/>
        <v>0</v>
      </c>
      <c r="HQ16" s="90">
        <f t="shared" si="81"/>
        <v>0</v>
      </c>
      <c r="HR16" s="96">
        <f>SUM(HM16:HQ16)</f>
        <v>0</v>
      </c>
      <c r="HX16" s="95">
        <f t="shared" si="22"/>
        <v>0</v>
      </c>
      <c r="ID16" s="95">
        <f t="shared" si="23"/>
        <v>0</v>
      </c>
      <c r="IJ16" s="95">
        <f t="shared" si="24"/>
        <v>0</v>
      </c>
      <c r="IK16" s="90">
        <f t="shared" si="82"/>
        <v>0</v>
      </c>
      <c r="IL16" s="90">
        <f t="shared" si="83"/>
        <v>0</v>
      </c>
      <c r="IM16" s="90">
        <f t="shared" si="84"/>
        <v>0</v>
      </c>
      <c r="IN16" s="90">
        <f t="shared" si="85"/>
        <v>0</v>
      </c>
      <c r="IO16" s="90">
        <f t="shared" si="86"/>
        <v>0</v>
      </c>
      <c r="IP16" s="96">
        <f t="shared" si="25"/>
        <v>0</v>
      </c>
      <c r="IQ16" s="97"/>
      <c r="IV16" s="95">
        <f t="shared" si="26"/>
        <v>0</v>
      </c>
      <c r="JB16" s="95">
        <f t="shared" si="27"/>
        <v>0</v>
      </c>
      <c r="JH16" s="95">
        <f t="shared" si="28"/>
        <v>0</v>
      </c>
      <c r="JI16" s="96">
        <f>SUM(IQ16,IW16,JC16)</f>
        <v>0</v>
      </c>
      <c r="JJ16" s="96">
        <f>SUM(IR16,IX16,JD16)</f>
        <v>0</v>
      </c>
      <c r="JK16" s="96">
        <f>SUM(IS16,IY16,JE16)</f>
        <v>0</v>
      </c>
      <c r="JL16" s="96">
        <f>SUM(IT16,IZ16,JF16)</f>
        <v>0</v>
      </c>
      <c r="JM16" s="96">
        <f>SUM(IU16,JA16,JG16)</f>
        <v>0</v>
      </c>
      <c r="JN16" s="96">
        <f t="shared" si="29"/>
        <v>0</v>
      </c>
      <c r="JP16" s="96">
        <f t="shared" si="30"/>
        <v>0</v>
      </c>
      <c r="JQ16" s="96">
        <f t="shared" si="31"/>
        <v>0</v>
      </c>
      <c r="JR16" s="96">
        <f t="shared" si="32"/>
        <v>0</v>
      </c>
      <c r="JS16" s="96">
        <f t="shared" si="33"/>
        <v>0</v>
      </c>
      <c r="JT16" s="90">
        <f t="shared" si="34"/>
        <v>0</v>
      </c>
      <c r="JU16" s="90">
        <f t="shared" si="92"/>
        <v>0</v>
      </c>
      <c r="JV16" s="90">
        <f t="shared" si="93"/>
        <v>0</v>
      </c>
    </row>
    <row r="17" spans="1:282" s="89" customFormat="1" x14ac:dyDescent="0.2">
      <c r="A17" s="117" t="s">
        <v>165</v>
      </c>
      <c r="G17" s="89">
        <f t="shared" si="0"/>
        <v>0</v>
      </c>
      <c r="M17" s="89">
        <f t="shared" si="35"/>
        <v>0</v>
      </c>
      <c r="S17" s="89">
        <f t="shared" si="36"/>
        <v>0</v>
      </c>
      <c r="T17" s="90">
        <f t="shared" si="37"/>
        <v>0</v>
      </c>
      <c r="U17" s="90">
        <f t="shared" si="38"/>
        <v>0</v>
      </c>
      <c r="V17" s="90">
        <f t="shared" si="39"/>
        <v>0</v>
      </c>
      <c r="W17" s="90">
        <f t="shared" si="40"/>
        <v>0</v>
      </c>
      <c r="X17" s="90">
        <f t="shared" si="41"/>
        <v>0</v>
      </c>
      <c r="Y17" s="90">
        <f t="shared" si="1"/>
        <v>0</v>
      </c>
      <c r="Z17" s="91"/>
      <c r="AE17" s="89">
        <f t="shared" si="42"/>
        <v>0</v>
      </c>
      <c r="AK17" s="89">
        <f t="shared" si="2"/>
        <v>0</v>
      </c>
      <c r="AQ17" s="89">
        <f t="shared" si="43"/>
        <v>0</v>
      </c>
      <c r="AX17" s="89">
        <f t="shared" si="44"/>
        <v>0</v>
      </c>
      <c r="BD17" s="89">
        <f t="shared" si="45"/>
        <v>0</v>
      </c>
      <c r="BE17" s="90">
        <f t="shared" si="46"/>
        <v>0</v>
      </c>
      <c r="BF17" s="90">
        <f t="shared" si="47"/>
        <v>0</v>
      </c>
      <c r="BG17" s="90">
        <f t="shared" si="48"/>
        <v>0</v>
      </c>
      <c r="BH17" s="90">
        <f t="shared" si="49"/>
        <v>0</v>
      </c>
      <c r="BI17" s="90">
        <f t="shared" si="50"/>
        <v>0</v>
      </c>
      <c r="BJ17" s="90">
        <f t="shared" si="51"/>
        <v>0</v>
      </c>
      <c r="BK17" s="90">
        <f t="shared" si="52"/>
        <v>0</v>
      </c>
      <c r="BL17" s="91"/>
      <c r="BQ17" s="89">
        <f t="shared" si="53"/>
        <v>0</v>
      </c>
      <c r="BW17" s="89">
        <f t="shared" si="54"/>
        <v>0</v>
      </c>
      <c r="CD17" s="89">
        <f t="shared" si="55"/>
        <v>0</v>
      </c>
      <c r="CE17" s="90">
        <f t="shared" si="56"/>
        <v>0</v>
      </c>
      <c r="CF17" s="90">
        <f t="shared" si="57"/>
        <v>0</v>
      </c>
      <c r="CG17" s="90">
        <f t="shared" si="58"/>
        <v>0</v>
      </c>
      <c r="CH17" s="90">
        <f t="shared" si="59"/>
        <v>0</v>
      </c>
      <c r="CI17" s="90">
        <f t="shared" si="60"/>
        <v>0</v>
      </c>
      <c r="CJ17" s="90">
        <f t="shared" si="61"/>
        <v>0</v>
      </c>
      <c r="CK17" s="90">
        <f t="shared" si="62"/>
        <v>0</v>
      </c>
      <c r="CL17" s="91"/>
      <c r="CR17" s="89">
        <f t="shared" si="63"/>
        <v>0</v>
      </c>
      <c r="CY17" s="89">
        <f>SUM(CS17:CX17)</f>
        <v>0</v>
      </c>
      <c r="DF17" s="89">
        <f t="shared" si="65"/>
        <v>0</v>
      </c>
      <c r="DM17" s="89">
        <f t="shared" si="66"/>
        <v>0</v>
      </c>
      <c r="DN17" s="90">
        <f t="shared" si="94"/>
        <v>0</v>
      </c>
      <c r="DO17" s="90">
        <f t="shared" si="67"/>
        <v>0</v>
      </c>
      <c r="DP17" s="90">
        <f t="shared" si="68"/>
        <v>0</v>
      </c>
      <c r="DQ17" s="90">
        <f t="shared" si="69"/>
        <v>0</v>
      </c>
      <c r="DR17" s="90">
        <f t="shared" si="70"/>
        <v>0</v>
      </c>
      <c r="DS17" s="90">
        <f t="shared" si="71"/>
        <v>0</v>
      </c>
      <c r="DT17" s="90">
        <f t="shared" si="4"/>
        <v>0</v>
      </c>
      <c r="DU17" s="91"/>
      <c r="DX17" s="118"/>
      <c r="DZ17" s="89">
        <f t="shared" si="72"/>
        <v>0</v>
      </c>
      <c r="ED17" s="118"/>
      <c r="EF17" s="89">
        <f t="shared" si="73"/>
        <v>0</v>
      </c>
      <c r="EG17" s="118"/>
      <c r="EL17" s="89">
        <f t="shared" si="74"/>
        <v>0</v>
      </c>
      <c r="EM17" s="92"/>
      <c r="EN17" s="92"/>
      <c r="ER17" s="89">
        <f t="shared" si="5"/>
        <v>0</v>
      </c>
      <c r="ES17" s="118"/>
      <c r="EX17" s="89">
        <f t="shared" si="6"/>
        <v>0</v>
      </c>
      <c r="EY17" s="118"/>
      <c r="FD17" s="89">
        <f t="shared" si="7"/>
        <v>0</v>
      </c>
      <c r="FE17" s="92"/>
      <c r="FF17" s="92"/>
      <c r="FJ17" s="89">
        <f t="shared" si="75"/>
        <v>0</v>
      </c>
      <c r="FK17" s="90">
        <f t="shared" si="8"/>
        <v>0</v>
      </c>
      <c r="FL17" s="90">
        <f t="shared" si="9"/>
        <v>0</v>
      </c>
      <c r="FM17" s="90">
        <f t="shared" si="10"/>
        <v>0</v>
      </c>
      <c r="FN17" s="90">
        <f t="shared" si="11"/>
        <v>0</v>
      </c>
      <c r="FO17" s="90">
        <f t="shared" si="12"/>
        <v>0</v>
      </c>
      <c r="FP17" s="90">
        <f t="shared" si="76"/>
        <v>0</v>
      </c>
      <c r="FV17" s="89">
        <f t="shared" si="13"/>
        <v>0</v>
      </c>
      <c r="GB17" s="89">
        <f t="shared" si="14"/>
        <v>0</v>
      </c>
      <c r="GH17" s="89">
        <f t="shared" si="15"/>
        <v>0</v>
      </c>
      <c r="GN17" s="89">
        <f>SUM(GI17:GM17)</f>
        <v>0</v>
      </c>
      <c r="GT17" s="89">
        <f t="shared" si="17"/>
        <v>0</v>
      </c>
      <c r="GZ17" s="89">
        <f t="shared" si="18"/>
        <v>0</v>
      </c>
      <c r="HF17" s="89">
        <f>SUM(HA17:HE17)</f>
        <v>0</v>
      </c>
      <c r="HL17" s="89">
        <f>SUM(HG17:HK17)</f>
        <v>0</v>
      </c>
      <c r="HM17" s="90">
        <f t="shared" si="77"/>
        <v>0</v>
      </c>
      <c r="HN17" s="90">
        <f t="shared" si="78"/>
        <v>0</v>
      </c>
      <c r="HO17" s="90">
        <f t="shared" si="79"/>
        <v>0</v>
      </c>
      <c r="HP17" s="90">
        <f t="shared" si="80"/>
        <v>0</v>
      </c>
      <c r="HQ17" s="90">
        <f t="shared" si="81"/>
        <v>0</v>
      </c>
      <c r="HR17" s="90">
        <f t="shared" si="21"/>
        <v>0</v>
      </c>
      <c r="HX17" s="89">
        <f t="shared" si="22"/>
        <v>0</v>
      </c>
      <c r="ID17" s="89">
        <f t="shared" si="23"/>
        <v>0</v>
      </c>
      <c r="IJ17" s="89">
        <f t="shared" si="24"/>
        <v>0</v>
      </c>
      <c r="IK17" s="90">
        <f t="shared" si="82"/>
        <v>0</v>
      </c>
      <c r="IL17" s="90">
        <f t="shared" si="83"/>
        <v>0</v>
      </c>
      <c r="IM17" s="90">
        <f t="shared" si="84"/>
        <v>0</v>
      </c>
      <c r="IN17" s="90">
        <f t="shared" si="85"/>
        <v>0</v>
      </c>
      <c r="IO17" s="90">
        <f t="shared" si="86"/>
        <v>0</v>
      </c>
      <c r="IP17" s="90">
        <f t="shared" si="25"/>
        <v>0</v>
      </c>
      <c r="IQ17" s="91"/>
      <c r="IV17" s="89">
        <f t="shared" si="26"/>
        <v>0</v>
      </c>
      <c r="JB17" s="89">
        <f t="shared" si="27"/>
        <v>0</v>
      </c>
      <c r="JH17" s="89">
        <f t="shared" si="28"/>
        <v>0</v>
      </c>
      <c r="JI17" s="90">
        <f t="shared" si="87"/>
        <v>0</v>
      </c>
      <c r="JJ17" s="90">
        <f t="shared" si="88"/>
        <v>0</v>
      </c>
      <c r="JK17" s="90">
        <f t="shared" si="89"/>
        <v>0</v>
      </c>
      <c r="JL17" s="90">
        <f t="shared" si="90"/>
        <v>0</v>
      </c>
      <c r="JM17" s="90">
        <f t="shared" si="91"/>
        <v>0</v>
      </c>
      <c r="JN17" s="90">
        <f t="shared" si="29"/>
        <v>0</v>
      </c>
      <c r="JP17" s="90">
        <f t="shared" si="30"/>
        <v>0</v>
      </c>
      <c r="JQ17" s="90">
        <f t="shared" si="31"/>
        <v>0</v>
      </c>
      <c r="JR17" s="90">
        <f t="shared" si="32"/>
        <v>0</v>
      </c>
      <c r="JS17" s="90">
        <f t="shared" si="33"/>
        <v>0</v>
      </c>
      <c r="JT17" s="90">
        <f t="shared" si="34"/>
        <v>0</v>
      </c>
      <c r="JU17" s="90">
        <f t="shared" si="92"/>
        <v>0</v>
      </c>
      <c r="JV17" s="90">
        <f t="shared" si="93"/>
        <v>0</v>
      </c>
    </row>
    <row r="18" spans="1:282" s="99" customFormat="1" x14ac:dyDescent="0.2">
      <c r="A18" s="134" t="s">
        <v>18</v>
      </c>
      <c r="B18" s="99">
        <f t="shared" ref="B18:BK18" si="95">SUM(B6:B17)</f>
        <v>5596.3754816378005</v>
      </c>
      <c r="C18" s="99">
        <f t="shared" si="95"/>
        <v>1628.6797851541999</v>
      </c>
      <c r="D18" s="99">
        <f t="shared" si="95"/>
        <v>645.94577630260005</v>
      </c>
      <c r="E18" s="99">
        <f t="shared" si="95"/>
        <v>324.92924766980002</v>
      </c>
      <c r="F18" s="99">
        <f t="shared" si="95"/>
        <v>0</v>
      </c>
      <c r="G18" s="99">
        <f t="shared" si="95"/>
        <v>8195.9302907644014</v>
      </c>
      <c r="H18" s="99">
        <f t="shared" si="95"/>
        <v>12036.779922692</v>
      </c>
      <c r="I18" s="99">
        <f t="shared" si="95"/>
        <v>4575.6940623648097</v>
      </c>
      <c r="J18" s="99">
        <f t="shared" si="95"/>
        <v>658.34104516769992</v>
      </c>
      <c r="K18" s="99">
        <f t="shared" si="95"/>
        <v>138.84145948023999</v>
      </c>
      <c r="L18" s="99">
        <f t="shared" si="95"/>
        <v>0</v>
      </c>
      <c r="M18" s="99">
        <f t="shared" si="95"/>
        <v>17409.656489704746</v>
      </c>
      <c r="N18" s="99">
        <f t="shared" si="95"/>
        <v>1627.86272637</v>
      </c>
      <c r="O18" s="99">
        <f t="shared" si="95"/>
        <v>2015.7777273802999</v>
      </c>
      <c r="P18" s="99">
        <f t="shared" si="95"/>
        <v>1534.559736919</v>
      </c>
      <c r="Q18" s="99">
        <f t="shared" si="95"/>
        <v>43.5</v>
      </c>
      <c r="R18" s="99">
        <f t="shared" si="95"/>
        <v>0</v>
      </c>
      <c r="S18" s="99">
        <f t="shared" si="95"/>
        <v>5221.7001906692994</v>
      </c>
      <c r="T18" s="100">
        <f t="shared" si="95"/>
        <v>19261.018130699798</v>
      </c>
      <c r="U18" s="100">
        <f t="shared" si="95"/>
        <v>8220.1515748993097</v>
      </c>
      <c r="V18" s="100">
        <f t="shared" si="95"/>
        <v>2838.8465583892998</v>
      </c>
      <c r="W18" s="100">
        <f t="shared" si="95"/>
        <v>507.27070715004004</v>
      </c>
      <c r="X18" s="100">
        <f t="shared" si="95"/>
        <v>0</v>
      </c>
      <c r="Y18" s="100">
        <f t="shared" si="95"/>
        <v>30827.286971138448</v>
      </c>
      <c r="Z18" s="99">
        <f t="shared" si="95"/>
        <v>554.15861822567001</v>
      </c>
      <c r="AA18" s="99">
        <f t="shared" si="95"/>
        <v>1624.0260565645681</v>
      </c>
      <c r="AB18" s="99">
        <f t="shared" si="95"/>
        <v>266.5224947671</v>
      </c>
      <c r="AC18" s="99">
        <f t="shared" si="95"/>
        <v>73.36407586</v>
      </c>
      <c r="AD18" s="99">
        <f t="shared" si="95"/>
        <v>0</v>
      </c>
      <c r="AE18" s="99">
        <f t="shared" si="95"/>
        <v>2518.0712454173381</v>
      </c>
      <c r="AF18" s="99">
        <f t="shared" si="95"/>
        <v>1502.413143578</v>
      </c>
      <c r="AG18" s="99">
        <f t="shared" si="95"/>
        <v>2710.0861894158002</v>
      </c>
      <c r="AH18" s="99">
        <f t="shared" si="95"/>
        <v>929.47657840709996</v>
      </c>
      <c r="AI18" s="99">
        <f t="shared" si="95"/>
        <v>27.75</v>
      </c>
      <c r="AJ18" s="99">
        <f t="shared" si="95"/>
        <v>0</v>
      </c>
      <c r="AK18" s="99">
        <f t="shared" si="95"/>
        <v>5169.7259114008993</v>
      </c>
      <c r="AL18" s="99">
        <f t="shared" si="95"/>
        <v>31313.687084428999</v>
      </c>
      <c r="AM18" s="99">
        <f t="shared" si="95"/>
        <v>8797.048255787</v>
      </c>
      <c r="AN18" s="99">
        <f t="shared" si="95"/>
        <v>80.7279673874</v>
      </c>
      <c r="AO18" s="99">
        <f t="shared" si="95"/>
        <v>11.75</v>
      </c>
      <c r="AP18" s="99">
        <f t="shared" si="95"/>
        <v>0</v>
      </c>
      <c r="AQ18" s="99">
        <f t="shared" si="95"/>
        <v>40203.213307603393</v>
      </c>
      <c r="AR18" s="99">
        <f t="shared" si="95"/>
        <v>0</v>
      </c>
      <c r="AS18" s="99">
        <f t="shared" si="95"/>
        <v>0</v>
      </c>
      <c r="AT18" s="99">
        <f t="shared" si="95"/>
        <v>0</v>
      </c>
      <c r="AU18" s="99">
        <f t="shared" si="95"/>
        <v>1</v>
      </c>
      <c r="AV18" s="99">
        <f t="shared" si="95"/>
        <v>0</v>
      </c>
      <c r="AW18" s="99">
        <f t="shared" si="95"/>
        <v>0</v>
      </c>
      <c r="AX18" s="99">
        <f t="shared" si="95"/>
        <v>1</v>
      </c>
      <c r="AY18" s="99">
        <f t="shared" si="95"/>
        <v>704.48614172354996</v>
      </c>
      <c r="AZ18" s="99">
        <f t="shared" si="95"/>
        <v>156.41957519600001</v>
      </c>
      <c r="BA18" s="99">
        <f t="shared" si="95"/>
        <v>0</v>
      </c>
      <c r="BB18" s="99">
        <f t="shared" si="95"/>
        <v>29.5</v>
      </c>
      <c r="BC18" s="99">
        <f t="shared" si="95"/>
        <v>0</v>
      </c>
      <c r="BD18" s="99">
        <f t="shared" si="95"/>
        <v>890.40571691955006</v>
      </c>
      <c r="BE18" s="100">
        <f t="shared" si="95"/>
        <v>34074.744987956219</v>
      </c>
      <c r="BF18" s="100">
        <f t="shared" si="95"/>
        <v>13287.58007696337</v>
      </c>
      <c r="BG18" s="100">
        <f t="shared" si="95"/>
        <v>1276.7270405616</v>
      </c>
      <c r="BH18" s="100">
        <f t="shared" si="95"/>
        <v>143.36407586000001</v>
      </c>
      <c r="BI18" s="100">
        <f t="shared" si="95"/>
        <v>0</v>
      </c>
      <c r="BJ18" s="100">
        <f t="shared" si="95"/>
        <v>0</v>
      </c>
      <c r="BK18" s="100">
        <f t="shared" si="95"/>
        <v>48782.416181341185</v>
      </c>
      <c r="BL18" s="101">
        <f>SUM(BL6:BL17)</f>
        <v>10748.458190174482</v>
      </c>
      <c r="BM18" s="99">
        <f>SUM(BM6:BM17)</f>
        <v>9259.7640154051987</v>
      </c>
      <c r="BN18" s="99">
        <f>SUM(BN6:BN17)</f>
        <v>2294.3981130100001</v>
      </c>
      <c r="BO18" s="99">
        <f>SUM(BO6:BO17)</f>
        <v>888.86255956830007</v>
      </c>
      <c r="BP18" s="99">
        <f>SUM(BP6:BP17)</f>
        <v>24.9941159977</v>
      </c>
      <c r="BQ18" s="99">
        <f t="shared" ref="BQ18:DY18" si="96">SUM(BQ6:BQ17)</f>
        <v>23216.476994155681</v>
      </c>
      <c r="BR18" s="99">
        <f t="shared" si="96"/>
        <v>22927.1115793672</v>
      </c>
      <c r="BS18" s="99">
        <f t="shared" si="96"/>
        <v>6777.1326729470002</v>
      </c>
      <c r="BT18" s="99">
        <f t="shared" si="96"/>
        <v>176.41616441143</v>
      </c>
      <c r="BU18" s="99">
        <f t="shared" si="96"/>
        <v>127.05681515160001</v>
      </c>
      <c r="BV18" s="99">
        <f t="shared" si="96"/>
        <v>0</v>
      </c>
      <c r="BW18" s="99">
        <f t="shared" si="96"/>
        <v>30007.717231877232</v>
      </c>
      <c r="BX18" s="99">
        <f t="shared" si="96"/>
        <v>33402.714693777001</v>
      </c>
      <c r="BY18" s="99">
        <f t="shared" si="96"/>
        <v>62683.96708984</v>
      </c>
      <c r="BZ18" s="99">
        <f t="shared" si="96"/>
        <v>21967.933781390999</v>
      </c>
      <c r="CA18" s="99">
        <f t="shared" si="96"/>
        <v>4926.1877754412999</v>
      </c>
      <c r="CB18" s="99">
        <f t="shared" si="96"/>
        <v>0</v>
      </c>
      <c r="CC18" s="99">
        <f t="shared" si="96"/>
        <v>0</v>
      </c>
      <c r="CD18" s="99">
        <f t="shared" si="96"/>
        <v>122980.8033404493</v>
      </c>
      <c r="CE18" s="100">
        <f t="shared" si="96"/>
        <v>67078.284463318676</v>
      </c>
      <c r="CF18" s="100">
        <f t="shared" si="96"/>
        <v>78720.863778192201</v>
      </c>
      <c r="CG18" s="100">
        <f t="shared" si="96"/>
        <v>24438.748058812431</v>
      </c>
      <c r="CH18" s="100">
        <f t="shared" si="96"/>
        <v>5942.1071501612005</v>
      </c>
      <c r="CI18" s="100">
        <f t="shared" si="96"/>
        <v>24.9941159977</v>
      </c>
      <c r="CJ18" s="100">
        <f t="shared" si="96"/>
        <v>0</v>
      </c>
      <c r="CK18" s="100">
        <f t="shared" si="96"/>
        <v>176204.9975664822</v>
      </c>
      <c r="CL18" s="101">
        <f t="shared" si="96"/>
        <v>117582.2385029477</v>
      </c>
      <c r="CM18" s="99">
        <f t="shared" si="96"/>
        <v>7810.757404129</v>
      </c>
      <c r="CN18" s="99">
        <f t="shared" si="96"/>
        <v>6104.3102468678999</v>
      </c>
      <c r="CO18" s="99">
        <f t="shared" si="96"/>
        <v>1093.772793872</v>
      </c>
      <c r="CP18" s="99">
        <f t="shared" si="96"/>
        <v>2905.3759761282004</v>
      </c>
      <c r="CQ18" s="99">
        <f t="shared" si="96"/>
        <v>0</v>
      </c>
      <c r="CR18" s="99">
        <f t="shared" si="96"/>
        <v>135496.45492394481</v>
      </c>
      <c r="CS18" s="99">
        <f t="shared" si="96"/>
        <v>23911.764645113897</v>
      </c>
      <c r="CT18" s="99">
        <f t="shared" si="96"/>
        <v>8118.916700836</v>
      </c>
      <c r="CU18" s="99">
        <f t="shared" si="96"/>
        <v>5770.7636222929996</v>
      </c>
      <c r="CV18" s="99">
        <f t="shared" si="96"/>
        <v>1999.1942958609998</v>
      </c>
      <c r="CW18" s="99">
        <f t="shared" si="96"/>
        <v>67.558980794399986</v>
      </c>
      <c r="CX18" s="99">
        <f t="shared" si="96"/>
        <v>0</v>
      </c>
      <c r="CY18" s="99">
        <f t="shared" si="96"/>
        <v>39868.198244898304</v>
      </c>
      <c r="CZ18" s="99">
        <f t="shared" si="96"/>
        <v>17582.304830695099</v>
      </c>
      <c r="DA18" s="99">
        <f t="shared" si="96"/>
        <v>1201.3388459957</v>
      </c>
      <c r="DB18" s="99">
        <f t="shared" si="96"/>
        <v>599.94800369400991</v>
      </c>
      <c r="DC18" s="99">
        <f t="shared" si="96"/>
        <v>408.87627259250002</v>
      </c>
      <c r="DD18" s="99">
        <f t="shared" si="96"/>
        <v>18.8883304487</v>
      </c>
      <c r="DE18" s="99">
        <f t="shared" si="96"/>
        <v>0</v>
      </c>
      <c r="DF18" s="99">
        <f t="shared" si="96"/>
        <v>19811.356283426008</v>
      </c>
      <c r="DG18" s="99">
        <f t="shared" si="96"/>
        <v>79408.928796214997</v>
      </c>
      <c r="DH18" s="99">
        <f t="shared" si="96"/>
        <v>1954.2836536596001</v>
      </c>
      <c r="DI18" s="99">
        <f t="shared" si="96"/>
        <v>820.79844327990008</v>
      </c>
      <c r="DJ18" s="99">
        <f t="shared" si="96"/>
        <v>433.37192950375999</v>
      </c>
      <c r="DK18" s="99">
        <f t="shared" si="96"/>
        <v>27.844117328300001</v>
      </c>
      <c r="DL18" s="99">
        <f t="shared" si="96"/>
        <v>0</v>
      </c>
      <c r="DM18" s="99">
        <f t="shared" si="96"/>
        <v>82645.226939986547</v>
      </c>
      <c r="DN18" s="100">
        <f t="shared" si="96"/>
        <v>238485.23677497171</v>
      </c>
      <c r="DO18" s="100">
        <f t="shared" si="96"/>
        <v>19085.2966046203</v>
      </c>
      <c r="DP18" s="100">
        <f t="shared" si="96"/>
        <v>13295.82031613481</v>
      </c>
      <c r="DQ18" s="100">
        <f t="shared" si="96"/>
        <v>3935.2152918292604</v>
      </c>
      <c r="DR18" s="100">
        <f t="shared" si="96"/>
        <v>3019.6674046996004</v>
      </c>
      <c r="DS18" s="100">
        <f t="shared" si="96"/>
        <v>0</v>
      </c>
      <c r="DT18" s="100">
        <f t="shared" si="96"/>
        <v>277821.23639225564</v>
      </c>
      <c r="DU18" s="101">
        <f t="shared" si="96"/>
        <v>12044.2461186286</v>
      </c>
      <c r="DV18" s="99">
        <f t="shared" si="96"/>
        <v>3569.3575271620998</v>
      </c>
      <c r="DW18" s="99">
        <f t="shared" si="96"/>
        <v>1135.2287530879998</v>
      </c>
      <c r="DX18" s="99">
        <f t="shared" si="96"/>
        <v>199.73459301739999</v>
      </c>
      <c r="DY18" s="99">
        <f t="shared" si="96"/>
        <v>0</v>
      </c>
      <c r="DZ18" s="99">
        <f t="shared" ref="DZ18:GK18" si="97">SUM(DZ6:DZ17)</f>
        <v>16948.566991896099</v>
      </c>
      <c r="EA18" s="99">
        <f t="shared" si="97"/>
        <v>10831.301926288101</v>
      </c>
      <c r="EB18" s="99">
        <f t="shared" si="97"/>
        <v>8160.2539180229996</v>
      </c>
      <c r="EC18" s="99">
        <f t="shared" si="97"/>
        <v>1812.8903696310001</v>
      </c>
      <c r="ED18" s="99">
        <f t="shared" si="97"/>
        <v>382.60300773799997</v>
      </c>
      <c r="EE18" s="99">
        <f t="shared" si="97"/>
        <v>0</v>
      </c>
      <c r="EF18" s="99">
        <f t="shared" si="97"/>
        <v>21187.049221680099</v>
      </c>
      <c r="EG18" s="99">
        <f t="shared" si="97"/>
        <v>6278.3954746749996</v>
      </c>
      <c r="EH18" s="99">
        <f t="shared" si="97"/>
        <v>5022.1946742990003</v>
      </c>
      <c r="EI18" s="99">
        <f t="shared" si="97"/>
        <v>2679.0851783890002</v>
      </c>
      <c r="EJ18" s="99">
        <f t="shared" si="97"/>
        <v>578.11880408399998</v>
      </c>
      <c r="EK18" s="99">
        <f t="shared" si="97"/>
        <v>178.76681270399999</v>
      </c>
      <c r="EL18" s="99">
        <f t="shared" si="97"/>
        <v>14736.560944151001</v>
      </c>
      <c r="EM18" s="99">
        <f t="shared" si="97"/>
        <v>10440.770915378</v>
      </c>
      <c r="EN18" s="99">
        <f t="shared" si="97"/>
        <v>5177.9623862378003</v>
      </c>
      <c r="EO18" s="99">
        <f t="shared" si="97"/>
        <v>1422.3572589340001</v>
      </c>
      <c r="EP18" s="99">
        <f t="shared" si="97"/>
        <v>456.510068053</v>
      </c>
      <c r="EQ18" s="99">
        <f t="shared" si="97"/>
        <v>108.501321378</v>
      </c>
      <c r="ER18" s="99">
        <f t="shared" si="97"/>
        <v>17606.101949980799</v>
      </c>
      <c r="ES18" s="99">
        <f t="shared" si="97"/>
        <v>11742.799692451001</v>
      </c>
      <c r="ET18" s="99">
        <f t="shared" si="97"/>
        <v>12144.755683026999</v>
      </c>
      <c r="EU18" s="99">
        <f t="shared" si="97"/>
        <v>6359.9775364350007</v>
      </c>
      <c r="EV18" s="99">
        <f t="shared" si="97"/>
        <v>2414.1925019350001</v>
      </c>
      <c r="EW18" s="99">
        <f t="shared" si="97"/>
        <v>625.36471670030005</v>
      </c>
      <c r="EX18" s="99">
        <f t="shared" si="97"/>
        <v>33287.090130548298</v>
      </c>
      <c r="EY18" s="99">
        <f t="shared" si="97"/>
        <v>8304.8912335988989</v>
      </c>
      <c r="EZ18" s="99">
        <f t="shared" si="97"/>
        <v>4211.9804838496993</v>
      </c>
      <c r="FA18" s="99">
        <f t="shared" si="97"/>
        <v>2022.2764264467999</v>
      </c>
      <c r="FB18" s="99">
        <f t="shared" si="97"/>
        <v>1221.9958288079999</v>
      </c>
      <c r="FC18" s="99">
        <f t="shared" si="97"/>
        <v>223.669515225</v>
      </c>
      <c r="FD18" s="99">
        <f t="shared" si="97"/>
        <v>15984.813487928399</v>
      </c>
      <c r="FE18" s="99">
        <f t="shared" si="97"/>
        <v>6241.0256155786001</v>
      </c>
      <c r="FF18" s="99">
        <f t="shared" si="97"/>
        <v>1892.9940780029999</v>
      </c>
      <c r="FG18" s="99">
        <f t="shared" si="97"/>
        <v>495.15126226640001</v>
      </c>
      <c r="FH18" s="99">
        <f t="shared" si="97"/>
        <v>33.673687906600001</v>
      </c>
      <c r="FI18" s="99">
        <f t="shared" si="97"/>
        <v>0</v>
      </c>
      <c r="FJ18" s="99">
        <f t="shared" si="97"/>
        <v>8662.8446437546008</v>
      </c>
      <c r="FK18" s="100">
        <f t="shared" si="97"/>
        <v>65883.430976598189</v>
      </c>
      <c r="FL18" s="100">
        <f t="shared" si="97"/>
        <v>40179.498750601604</v>
      </c>
      <c r="FM18" s="100">
        <f t="shared" si="97"/>
        <v>15926.966785190198</v>
      </c>
      <c r="FN18" s="100">
        <f t="shared" si="97"/>
        <v>5286.8284915419999</v>
      </c>
      <c r="FO18" s="100">
        <f t="shared" si="97"/>
        <v>1136.3023660073</v>
      </c>
      <c r="FP18" s="100">
        <f t="shared" si="97"/>
        <v>128413.0273699393</v>
      </c>
      <c r="FQ18" s="99">
        <f t="shared" si="97"/>
        <v>225127.57690256738</v>
      </c>
      <c r="FR18" s="99">
        <f t="shared" si="97"/>
        <v>29306.410015510002</v>
      </c>
      <c r="FS18" s="99">
        <f t="shared" si="97"/>
        <v>1685.9227566022998</v>
      </c>
      <c r="FT18" s="99">
        <f t="shared" si="97"/>
        <v>18</v>
      </c>
      <c r="FU18" s="99">
        <f t="shared" si="97"/>
        <v>0</v>
      </c>
      <c r="FV18" s="99">
        <f t="shared" si="97"/>
        <v>256137.90967467969</v>
      </c>
      <c r="FW18" s="99">
        <f t="shared" si="97"/>
        <v>48469.358330900002</v>
      </c>
      <c r="FX18" s="99">
        <f t="shared" si="97"/>
        <v>918.43303021769998</v>
      </c>
      <c r="FY18" s="99">
        <f t="shared" si="97"/>
        <v>0</v>
      </c>
      <c r="FZ18" s="99">
        <f t="shared" si="97"/>
        <v>8.25</v>
      </c>
      <c r="GA18" s="99">
        <f t="shared" si="97"/>
        <v>0</v>
      </c>
      <c r="GB18" s="99">
        <f t="shared" si="97"/>
        <v>49396.041361117706</v>
      </c>
      <c r="GC18" s="99">
        <f t="shared" si="97"/>
        <v>45589.417473093999</v>
      </c>
      <c r="GD18" s="99">
        <f t="shared" si="97"/>
        <v>470.49227269799997</v>
      </c>
      <c r="GE18" s="99">
        <f t="shared" si="97"/>
        <v>204.77561438800001</v>
      </c>
      <c r="GF18" s="99">
        <f t="shared" si="97"/>
        <v>177.62942662739999</v>
      </c>
      <c r="GG18" s="99">
        <f t="shared" si="97"/>
        <v>0</v>
      </c>
      <c r="GH18" s="99">
        <f t="shared" si="97"/>
        <v>46442.314786807401</v>
      </c>
      <c r="GI18" s="99">
        <f t="shared" si="97"/>
        <v>177733.70381521928</v>
      </c>
      <c r="GJ18" s="99">
        <f t="shared" si="97"/>
        <v>18326.1846587</v>
      </c>
      <c r="GK18" s="99">
        <f t="shared" si="97"/>
        <v>0</v>
      </c>
      <c r="GL18" s="99">
        <f t="shared" ref="GL18:IW18" si="98">SUM(GL6:GL17)</f>
        <v>250.58648705799999</v>
      </c>
      <c r="GM18" s="99">
        <f t="shared" si="98"/>
        <v>0</v>
      </c>
      <c r="GN18" s="99">
        <f t="shared" si="98"/>
        <v>196310.47496097727</v>
      </c>
      <c r="GO18" s="99">
        <f t="shared" si="98"/>
        <v>201815.60807510701</v>
      </c>
      <c r="GP18" s="99">
        <f t="shared" si="98"/>
        <v>11586.7192735688</v>
      </c>
      <c r="GQ18" s="99">
        <f t="shared" si="98"/>
        <v>26.723670147899998</v>
      </c>
      <c r="GR18" s="99">
        <f t="shared" si="98"/>
        <v>14.5</v>
      </c>
      <c r="GS18" s="99">
        <f t="shared" si="98"/>
        <v>0</v>
      </c>
      <c r="GT18" s="99">
        <f t="shared" si="98"/>
        <v>213443.55101882369</v>
      </c>
      <c r="GU18" s="99">
        <f t="shared" si="98"/>
        <v>379333.49255218904</v>
      </c>
      <c r="GV18" s="99">
        <f t="shared" si="98"/>
        <v>17353.165292633999</v>
      </c>
      <c r="GW18" s="99">
        <f t="shared" si="98"/>
        <v>1285.5352954073001</v>
      </c>
      <c r="GX18" s="99">
        <f t="shared" si="98"/>
        <v>142.466373554</v>
      </c>
      <c r="GY18" s="99">
        <f t="shared" si="98"/>
        <v>0</v>
      </c>
      <c r="GZ18" s="99">
        <f t="shared" si="98"/>
        <v>398114.65951378434</v>
      </c>
      <c r="HA18" s="99">
        <f t="shared" si="98"/>
        <v>246.99381830600001</v>
      </c>
      <c r="HB18" s="99">
        <f t="shared" si="98"/>
        <v>700.61483246299997</v>
      </c>
      <c r="HC18" s="99">
        <f t="shared" si="98"/>
        <v>67.008284136100002</v>
      </c>
      <c r="HD18" s="99">
        <f t="shared" si="98"/>
        <v>1.25</v>
      </c>
      <c r="HE18" s="99">
        <f t="shared" si="98"/>
        <v>0</v>
      </c>
      <c r="HF18" s="99">
        <f t="shared" si="98"/>
        <v>1015.8669349050999</v>
      </c>
      <c r="HG18" s="99">
        <f t="shared" si="98"/>
        <v>0</v>
      </c>
      <c r="HH18" s="99">
        <f t="shared" si="98"/>
        <v>18.503016654900001</v>
      </c>
      <c r="HI18" s="99">
        <f t="shared" si="98"/>
        <v>0</v>
      </c>
      <c r="HJ18" s="99">
        <f t="shared" si="98"/>
        <v>0</v>
      </c>
      <c r="HK18" s="99">
        <f t="shared" si="98"/>
        <v>0</v>
      </c>
      <c r="HL18" s="99">
        <f t="shared" si="98"/>
        <v>18.503016654900001</v>
      </c>
      <c r="HM18" s="100">
        <f t="shared" si="98"/>
        <v>1078316.1509673826</v>
      </c>
      <c r="HN18" s="100">
        <f t="shared" si="98"/>
        <v>78680.522392446408</v>
      </c>
      <c r="HO18" s="100">
        <f t="shared" si="98"/>
        <v>3269.9656206815998</v>
      </c>
      <c r="HP18" s="100">
        <f t="shared" si="98"/>
        <v>612.68228723940001</v>
      </c>
      <c r="HQ18" s="100">
        <f t="shared" si="98"/>
        <v>0</v>
      </c>
      <c r="HR18" s="100">
        <f t="shared" si="98"/>
        <v>1160879.3212677499</v>
      </c>
      <c r="HS18" s="99">
        <f t="shared" si="98"/>
        <v>161398.70940368</v>
      </c>
      <c r="HT18" s="99">
        <f t="shared" si="98"/>
        <v>388657.87259491999</v>
      </c>
      <c r="HU18" s="99">
        <f t="shared" si="98"/>
        <v>41486.316602535</v>
      </c>
      <c r="HV18" s="99">
        <f t="shared" si="98"/>
        <v>104.5</v>
      </c>
      <c r="HW18" s="99">
        <f t="shared" si="98"/>
        <v>0</v>
      </c>
      <c r="HX18" s="99">
        <f t="shared" si="98"/>
        <v>591647.39860113501</v>
      </c>
      <c r="HY18" s="99">
        <f t="shared" si="98"/>
        <v>57343.585006726003</v>
      </c>
      <c r="HZ18" s="99">
        <f t="shared" si="98"/>
        <v>40291.010546050005</v>
      </c>
      <c r="IA18" s="99">
        <f t="shared" si="98"/>
        <v>26121.285675949999</v>
      </c>
      <c r="IB18" s="99">
        <f t="shared" si="98"/>
        <v>9386.9253099525995</v>
      </c>
      <c r="IC18" s="99">
        <f t="shared" si="98"/>
        <v>0</v>
      </c>
      <c r="ID18" s="99">
        <f t="shared" si="98"/>
        <v>133142.80653867859</v>
      </c>
      <c r="IE18" s="99">
        <f t="shared" si="98"/>
        <v>496558.42785179999</v>
      </c>
      <c r="IF18" s="99">
        <f t="shared" si="98"/>
        <v>442014.23485918</v>
      </c>
      <c r="IG18" s="99">
        <f t="shared" si="98"/>
        <v>53143.891011122992</v>
      </c>
      <c r="IH18" s="99">
        <f t="shared" si="98"/>
        <v>567.011591146</v>
      </c>
      <c r="II18" s="99">
        <f t="shared" si="98"/>
        <v>0</v>
      </c>
      <c r="IJ18" s="99">
        <f t="shared" si="98"/>
        <v>992283.56531324913</v>
      </c>
      <c r="IK18" s="100">
        <f t="shared" si="98"/>
        <v>715300.72226220602</v>
      </c>
      <c r="IL18" s="100">
        <f t="shared" si="98"/>
        <v>870963.11800015008</v>
      </c>
      <c r="IM18" s="100">
        <f t="shared" si="98"/>
        <v>120751.493289608</v>
      </c>
      <c r="IN18" s="100">
        <f t="shared" si="98"/>
        <v>10058.436901098601</v>
      </c>
      <c r="IO18" s="100">
        <f t="shared" si="98"/>
        <v>0</v>
      </c>
      <c r="IP18" s="100">
        <f t="shared" si="98"/>
        <v>1717073.7704530628</v>
      </c>
      <c r="IQ18" s="101">
        <f t="shared" si="98"/>
        <v>131749.30051611</v>
      </c>
      <c r="IR18" s="99">
        <f t="shared" si="98"/>
        <v>82648.321377419998</v>
      </c>
      <c r="IS18" s="99">
        <f t="shared" si="98"/>
        <v>6754.7443446029993</v>
      </c>
      <c r="IT18" s="99">
        <f t="shared" si="98"/>
        <v>122</v>
      </c>
      <c r="IU18" s="99">
        <f t="shared" si="98"/>
        <v>0</v>
      </c>
      <c r="IV18" s="99">
        <f t="shared" si="98"/>
        <v>221274.36623813302</v>
      </c>
      <c r="IW18" s="99">
        <f t="shared" si="98"/>
        <v>40878.82258267</v>
      </c>
      <c r="IX18" s="99">
        <f t="shared" ref="IX18:JN18" si="99">SUM(IX6:IX17)</f>
        <v>5322.9324992019992</v>
      </c>
      <c r="IY18" s="99">
        <f t="shared" si="99"/>
        <v>210.57365648780001</v>
      </c>
      <c r="IZ18" s="99">
        <f t="shared" si="99"/>
        <v>88.5</v>
      </c>
      <c r="JA18" s="99">
        <f t="shared" si="99"/>
        <v>0</v>
      </c>
      <c r="JB18" s="99">
        <f t="shared" si="99"/>
        <v>46500.8287383598</v>
      </c>
      <c r="JC18" s="99">
        <f t="shared" si="99"/>
        <v>5152.2897775600004</v>
      </c>
      <c r="JD18" s="99">
        <f t="shared" si="99"/>
        <v>526.3992062817</v>
      </c>
      <c r="JE18" s="99">
        <f t="shared" si="99"/>
        <v>101.41314496299999</v>
      </c>
      <c r="JF18" s="99">
        <f t="shared" si="99"/>
        <v>19.75</v>
      </c>
      <c r="JG18" s="99">
        <f t="shared" si="99"/>
        <v>0</v>
      </c>
      <c r="JH18" s="99">
        <f t="shared" si="99"/>
        <v>5799.8521288046995</v>
      </c>
      <c r="JI18" s="100">
        <f t="shared" si="99"/>
        <v>177780.41287634001</v>
      </c>
      <c r="JJ18" s="100">
        <f t="shared" si="99"/>
        <v>88497.653082903693</v>
      </c>
      <c r="JK18" s="100">
        <f t="shared" si="99"/>
        <v>7066.7311460538003</v>
      </c>
      <c r="JL18" s="100">
        <f t="shared" si="99"/>
        <v>230.25</v>
      </c>
      <c r="JM18" s="100">
        <f t="shared" si="99"/>
        <v>0</v>
      </c>
      <c r="JN18" s="100">
        <f t="shared" si="99"/>
        <v>273575.0471052975</v>
      </c>
      <c r="JP18" s="100">
        <f t="shared" ref="JP18:JV18" si="100">SUM(JP6:JP17)</f>
        <v>2396180.0014394736</v>
      </c>
      <c r="JQ18" s="100">
        <f t="shared" si="100"/>
        <v>1197634.684260777</v>
      </c>
      <c r="JR18" s="100">
        <f t="shared" si="100"/>
        <v>188865.29881543174</v>
      </c>
      <c r="JS18" s="100">
        <f t="shared" si="100"/>
        <v>26716.154904880503</v>
      </c>
      <c r="JT18" s="100">
        <f t="shared" si="100"/>
        <v>4180.9638867046006</v>
      </c>
      <c r="JU18" s="100">
        <f t="shared" si="100"/>
        <v>0</v>
      </c>
      <c r="JV18" s="100">
        <f t="shared" si="100"/>
        <v>3813577.1033072672</v>
      </c>
    </row>
    <row r="19" spans="1:282" s="72" customFormat="1" ht="10.5" customHeight="1" x14ac:dyDescent="0.2">
      <c r="B19" s="74"/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74"/>
      <c r="O19" s="74"/>
      <c r="P19" s="74"/>
      <c r="Q19" s="74"/>
      <c r="R19" s="74"/>
      <c r="S19" s="74"/>
      <c r="T19" s="102"/>
      <c r="U19" s="102"/>
      <c r="V19" s="102"/>
      <c r="W19" s="102"/>
      <c r="X19" s="102"/>
      <c r="Y19" s="102"/>
      <c r="Z19" s="73"/>
      <c r="AA19" s="74"/>
      <c r="AB19" s="74"/>
      <c r="AC19" s="74"/>
      <c r="AD19" s="74"/>
      <c r="AE19" s="74"/>
      <c r="AF19" s="74"/>
      <c r="AG19" s="74"/>
      <c r="AH19" s="74"/>
      <c r="AI19" s="74"/>
      <c r="AJ19" s="74"/>
      <c r="AK19" s="74"/>
      <c r="AL19" s="74"/>
      <c r="AM19" s="74"/>
      <c r="AN19" s="74"/>
      <c r="AO19" s="74"/>
      <c r="AP19" s="74"/>
      <c r="AQ19" s="74"/>
      <c r="AR19" s="74"/>
      <c r="AS19" s="74"/>
      <c r="AT19" s="74"/>
      <c r="AU19" s="74"/>
      <c r="AV19" s="74"/>
      <c r="AW19" s="74"/>
      <c r="AX19" s="74"/>
      <c r="AY19" s="74"/>
      <c r="AZ19" s="74"/>
      <c r="BA19" s="74"/>
      <c r="BB19" s="74"/>
      <c r="BC19" s="74"/>
      <c r="BD19" s="74"/>
      <c r="BE19" s="102"/>
      <c r="BF19" s="102"/>
      <c r="BG19" s="102"/>
      <c r="BH19" s="102"/>
      <c r="BI19" s="102"/>
      <c r="BJ19" s="102"/>
      <c r="BK19" s="102"/>
      <c r="BL19" s="73"/>
      <c r="BM19" s="74"/>
      <c r="BN19" s="74"/>
      <c r="BO19" s="74"/>
      <c r="BP19" s="74"/>
      <c r="BQ19" s="74"/>
      <c r="BR19" s="74"/>
      <c r="BS19" s="74"/>
      <c r="BT19" s="74"/>
      <c r="BU19" s="74"/>
      <c r="BV19" s="74"/>
      <c r="BW19" s="74"/>
      <c r="BX19" s="74"/>
      <c r="BY19" s="74"/>
      <c r="BZ19" s="74"/>
      <c r="CA19" s="74"/>
      <c r="CB19" s="74"/>
      <c r="CC19" s="74"/>
      <c r="CD19" s="74"/>
      <c r="CE19" s="102"/>
      <c r="CF19" s="102"/>
      <c r="CG19" s="102"/>
      <c r="CH19" s="102"/>
      <c r="CI19" s="102"/>
      <c r="CJ19" s="102"/>
      <c r="CK19" s="102"/>
      <c r="CL19" s="73"/>
      <c r="CM19" s="74"/>
      <c r="CN19" s="74"/>
      <c r="CO19" s="74"/>
      <c r="CP19" s="74"/>
      <c r="CQ19" s="74"/>
      <c r="CR19" s="74"/>
      <c r="CS19" s="74"/>
      <c r="CT19" s="74"/>
      <c r="CU19" s="74"/>
      <c r="CV19" s="74"/>
      <c r="CW19" s="74"/>
      <c r="CX19" s="74"/>
      <c r="CY19" s="74"/>
      <c r="CZ19" s="74"/>
      <c r="DA19" s="74"/>
      <c r="DB19" s="74"/>
      <c r="DC19" s="74"/>
      <c r="DD19" s="74"/>
      <c r="DE19" s="74"/>
      <c r="DF19" s="74"/>
      <c r="DG19" s="74"/>
      <c r="DH19" s="74"/>
      <c r="DI19" s="74"/>
      <c r="DJ19" s="74"/>
      <c r="DK19" s="74"/>
      <c r="DL19" s="74"/>
      <c r="DM19" s="74"/>
      <c r="DN19" s="102"/>
      <c r="DO19" s="102"/>
      <c r="DP19" s="102"/>
      <c r="DQ19" s="102"/>
      <c r="DR19" s="102"/>
      <c r="DS19" s="102"/>
      <c r="DT19" s="102"/>
      <c r="DU19" s="73"/>
      <c r="DV19" s="74"/>
      <c r="DW19" s="74"/>
      <c r="DX19" s="74"/>
      <c r="DY19" s="74"/>
      <c r="DZ19" s="74"/>
      <c r="EA19" s="74"/>
      <c r="EB19" s="74"/>
      <c r="EC19" s="74"/>
      <c r="ED19" s="74"/>
      <c r="EE19" s="74"/>
      <c r="EF19" s="74"/>
      <c r="EG19" s="74"/>
      <c r="EH19" s="74"/>
      <c r="EI19" s="74"/>
      <c r="EJ19" s="74"/>
      <c r="EK19" s="74"/>
      <c r="EL19" s="74"/>
      <c r="EM19" s="88"/>
      <c r="EN19" s="88"/>
      <c r="EO19" s="74"/>
      <c r="EP19" s="74"/>
      <c r="EQ19" s="74"/>
      <c r="ER19" s="74"/>
      <c r="ES19" s="74"/>
      <c r="ET19" s="74"/>
      <c r="EU19" s="74"/>
      <c r="EV19" s="74"/>
      <c r="EW19" s="74"/>
      <c r="EX19" s="74"/>
      <c r="EY19" s="74"/>
      <c r="EZ19" s="74"/>
      <c r="FA19" s="74"/>
      <c r="FB19" s="74"/>
      <c r="FC19" s="74"/>
      <c r="FD19" s="74"/>
      <c r="FE19" s="88"/>
      <c r="FF19" s="88"/>
      <c r="FG19" s="74"/>
      <c r="FH19" s="74"/>
      <c r="FI19" s="74"/>
      <c r="FJ19" s="74"/>
      <c r="FK19" s="102"/>
      <c r="FL19" s="102"/>
      <c r="FM19" s="102"/>
      <c r="FN19" s="102"/>
      <c r="FO19" s="102"/>
      <c r="FP19" s="102"/>
      <c r="FQ19" s="74"/>
      <c r="FR19" s="74"/>
      <c r="FS19" s="74"/>
      <c r="FT19" s="74"/>
      <c r="FU19" s="74"/>
      <c r="FV19" s="74"/>
      <c r="FW19" s="74"/>
      <c r="FX19" s="74"/>
      <c r="FY19" s="74"/>
      <c r="FZ19" s="74"/>
      <c r="GA19" s="74"/>
      <c r="GB19" s="74"/>
      <c r="GC19" s="74"/>
      <c r="GD19" s="74"/>
      <c r="GE19" s="74"/>
      <c r="GF19" s="74"/>
      <c r="GG19" s="74"/>
      <c r="GH19" s="74"/>
      <c r="GI19" s="74"/>
      <c r="GJ19" s="74"/>
      <c r="GK19" s="74"/>
      <c r="GL19" s="74"/>
      <c r="GM19" s="74"/>
      <c r="GN19" s="74"/>
      <c r="GO19" s="74"/>
      <c r="GP19" s="74"/>
      <c r="GQ19" s="74"/>
      <c r="GR19" s="74"/>
      <c r="GS19" s="74"/>
      <c r="GT19" s="74"/>
      <c r="GU19" s="74"/>
      <c r="GV19" s="74"/>
      <c r="GW19" s="74"/>
      <c r="GX19" s="74"/>
      <c r="GY19" s="74"/>
      <c r="GZ19" s="74"/>
      <c r="HA19" s="74"/>
      <c r="HB19" s="74"/>
      <c r="HC19" s="74"/>
      <c r="HD19" s="74"/>
      <c r="HE19" s="74"/>
      <c r="HF19" s="74"/>
      <c r="HG19" s="74"/>
      <c r="HH19" s="74"/>
      <c r="HI19" s="74"/>
      <c r="HJ19" s="74"/>
      <c r="HK19" s="74"/>
      <c r="HL19" s="74"/>
      <c r="HM19" s="102"/>
      <c r="HN19" s="102"/>
      <c r="HO19" s="102"/>
      <c r="HP19" s="102"/>
      <c r="HQ19" s="102"/>
      <c r="HR19" s="102"/>
      <c r="HS19" s="74"/>
      <c r="HT19" s="74"/>
      <c r="HU19" s="74"/>
      <c r="HV19" s="74"/>
      <c r="HW19" s="74"/>
      <c r="HX19" s="74"/>
      <c r="HY19" s="74"/>
      <c r="HZ19" s="74"/>
      <c r="IA19" s="74"/>
      <c r="IB19" s="74"/>
      <c r="IC19" s="74"/>
      <c r="ID19" s="74"/>
      <c r="IE19" s="74"/>
      <c r="IF19" s="74"/>
      <c r="IG19" s="74"/>
      <c r="IH19" s="74"/>
      <c r="II19" s="74"/>
      <c r="IJ19" s="74"/>
      <c r="IK19" s="102"/>
      <c r="IL19" s="102"/>
      <c r="IM19" s="102"/>
      <c r="IN19" s="102"/>
      <c r="IO19" s="102"/>
      <c r="IP19" s="102"/>
      <c r="IQ19" s="73"/>
      <c r="IR19" s="74"/>
      <c r="IS19" s="74"/>
      <c r="IT19" s="74"/>
      <c r="IU19" s="74"/>
      <c r="IV19" s="74"/>
      <c r="IW19" s="74"/>
      <c r="IX19" s="74"/>
      <c r="IY19" s="74"/>
      <c r="IZ19" s="74"/>
      <c r="JA19" s="74"/>
      <c r="JB19" s="74"/>
      <c r="JC19" s="74"/>
      <c r="JD19" s="74"/>
      <c r="JE19" s="74"/>
      <c r="JF19" s="74"/>
      <c r="JG19" s="74"/>
      <c r="JH19" s="74"/>
      <c r="JI19" s="102"/>
      <c r="JJ19" s="102"/>
      <c r="JK19" s="102"/>
      <c r="JL19" s="102"/>
      <c r="JM19" s="102"/>
      <c r="JN19" s="102"/>
      <c r="JO19" s="74"/>
      <c r="JP19" s="102"/>
      <c r="JQ19" s="102"/>
      <c r="JR19" s="102"/>
      <c r="JS19" s="102"/>
      <c r="JT19" s="102"/>
      <c r="JU19" s="102"/>
      <c r="JV19" s="102"/>
    </row>
    <row r="20" spans="1:282" s="103" customFormat="1" x14ac:dyDescent="0.2">
      <c r="A20" s="135" t="s">
        <v>19</v>
      </c>
      <c r="T20" s="104"/>
      <c r="U20" s="104"/>
      <c r="V20" s="104"/>
      <c r="W20" s="104"/>
      <c r="X20" s="104"/>
      <c r="Y20" s="104"/>
      <c r="Z20" s="105"/>
      <c r="BE20" s="104"/>
      <c r="BF20" s="104"/>
      <c r="BG20" s="104"/>
      <c r="BH20" s="104"/>
      <c r="BI20" s="104"/>
      <c r="BJ20" s="104"/>
      <c r="BK20" s="104"/>
      <c r="BL20" s="105"/>
      <c r="CE20" s="104"/>
      <c r="CF20" s="104"/>
      <c r="CG20" s="104"/>
      <c r="CH20" s="104"/>
      <c r="CI20" s="104"/>
      <c r="CJ20" s="104"/>
      <c r="CK20" s="104"/>
      <c r="CL20" s="105"/>
      <c r="DN20" s="104"/>
      <c r="DO20" s="104"/>
      <c r="DP20" s="104"/>
      <c r="DQ20" s="104"/>
      <c r="DR20" s="104"/>
      <c r="DS20" s="104"/>
      <c r="DT20" s="104"/>
      <c r="DU20" s="105"/>
      <c r="EM20" s="106"/>
      <c r="EN20" s="106"/>
      <c r="FE20" s="106"/>
      <c r="FF20" s="106"/>
      <c r="FK20" s="104"/>
      <c r="FL20" s="104"/>
      <c r="FM20" s="104"/>
      <c r="FN20" s="104"/>
      <c r="FO20" s="104"/>
      <c r="FP20" s="104"/>
      <c r="HM20" s="104"/>
      <c r="HN20" s="104"/>
      <c r="HO20" s="104"/>
      <c r="HP20" s="104"/>
      <c r="HQ20" s="104"/>
      <c r="HR20" s="104"/>
      <c r="IK20" s="104"/>
      <c r="IL20" s="104"/>
      <c r="IM20" s="104"/>
      <c r="IN20" s="104"/>
      <c r="IO20" s="104"/>
      <c r="IP20" s="104"/>
      <c r="IQ20" s="105"/>
      <c r="JI20" s="104"/>
      <c r="JJ20" s="104"/>
      <c r="JK20" s="104"/>
      <c r="JL20" s="104"/>
      <c r="JM20" s="104"/>
      <c r="JN20" s="104"/>
      <c r="JP20" s="104"/>
      <c r="JQ20" s="104"/>
      <c r="JR20" s="104"/>
      <c r="JS20" s="104"/>
      <c r="JT20" s="104"/>
      <c r="JU20" s="104"/>
      <c r="JV20" s="104"/>
    </row>
    <row r="21" spans="1:282" s="89" customFormat="1" x14ac:dyDescent="0.2">
      <c r="A21" s="131" t="s">
        <v>20</v>
      </c>
      <c r="B21" s="93"/>
      <c r="D21" s="93"/>
      <c r="E21" s="93"/>
      <c r="G21" s="89">
        <f t="shared" ref="G21:G47" si="101">SUM(B21:F21)</f>
        <v>0</v>
      </c>
      <c r="I21" s="118"/>
      <c r="J21" s="93"/>
      <c r="M21" s="89">
        <f t="shared" ref="M21:M47" si="102">SUM(H21:L21)</f>
        <v>0</v>
      </c>
      <c r="S21" s="89">
        <f t="shared" ref="S21:S47" si="103">SUM(N21:R21)</f>
        <v>0</v>
      </c>
      <c r="T21" s="90">
        <f>SUM(B21,H21,N21)</f>
        <v>0</v>
      </c>
      <c r="U21" s="90">
        <f>SUM(C21,I21,O21)</f>
        <v>0</v>
      </c>
      <c r="V21" s="90">
        <f>SUM(D21,J21,P21)</f>
        <v>0</v>
      </c>
      <c r="W21" s="90">
        <f>SUM(E21,K21,Q21)</f>
        <v>0</v>
      </c>
      <c r="X21" s="90">
        <f>SUM(F21,L21,R21)</f>
        <v>0</v>
      </c>
      <c r="Y21" s="90">
        <f>SUM(T21:X21)</f>
        <v>0</v>
      </c>
      <c r="Z21" s="91"/>
      <c r="AA21" s="118"/>
      <c r="AB21" s="118"/>
      <c r="AC21" s="118"/>
      <c r="AE21" s="89">
        <f t="shared" ref="AE21:AE47" si="104">SUM(Z21:AD21)</f>
        <v>0</v>
      </c>
      <c r="AK21" s="89">
        <f t="shared" ref="AK21:AK47" si="105">SUM(AF21:AJ21)</f>
        <v>0</v>
      </c>
      <c r="AQ21" s="89">
        <f t="shared" ref="AQ21:AQ47" si="106">SUM(AL21:AP21)</f>
        <v>0</v>
      </c>
      <c r="AX21" s="89">
        <f>SUM(AR21:AW21)</f>
        <v>0</v>
      </c>
      <c r="AZ21" s="93"/>
      <c r="BA21" s="93"/>
      <c r="BB21" s="93"/>
      <c r="BD21" s="89">
        <f t="shared" ref="BD21:BD47" si="107">SUM(AY21:BC21)</f>
        <v>0</v>
      </c>
      <c r="BE21" s="90">
        <f>SUM(Z21,AF21,AL21,AR21,AY21)</f>
        <v>0</v>
      </c>
      <c r="BF21" s="90">
        <f t="shared" ref="BF21:BF47" si="108">SUM(AA21,AG21,AM21,AS21,AZ21)</f>
        <v>0</v>
      </c>
      <c r="BG21" s="90">
        <f t="shared" ref="BG21:BG47" si="109">SUM(AB21,AH21,AN21,AT21,BA21)</f>
        <v>0</v>
      </c>
      <c r="BH21" s="90">
        <f t="shared" ref="BH21:BH47" si="110">SUM(AC21,AI21,AO21,AU21,BB21)</f>
        <v>0</v>
      </c>
      <c r="BI21" s="90">
        <f t="shared" ref="BI21:BI47" si="111">SUM(AD21,AJ21,AP21,AV21,BC21)</f>
        <v>0</v>
      </c>
      <c r="BJ21" s="90">
        <f t="shared" ref="BJ21:BJ48" si="112">SUM(AW21)</f>
        <v>0</v>
      </c>
      <c r="BK21" s="90">
        <f>SUM(BE21:BJ21)</f>
        <v>0</v>
      </c>
      <c r="BL21" s="91"/>
      <c r="BQ21" s="89">
        <f>SUM(BL21:BP21)</f>
        <v>0</v>
      </c>
      <c r="BU21" s="118"/>
      <c r="BW21" s="89">
        <f>SUM(BR21:BV21)</f>
        <v>0</v>
      </c>
      <c r="CD21" s="89">
        <f t="shared" ref="CD21:CD48" si="113">SUM(BX21:CC21)</f>
        <v>0</v>
      </c>
      <c r="CE21" s="90">
        <f>SUM(BL21,BR21,BX21)</f>
        <v>0</v>
      </c>
      <c r="CF21" s="90">
        <f t="shared" ref="CF21:CF47" si="114">SUM(BM21,BS21,BY21)</f>
        <v>0</v>
      </c>
      <c r="CG21" s="90">
        <f t="shared" ref="CG21:CG47" si="115">SUM(BN21,BT21,BZ21)</f>
        <v>0</v>
      </c>
      <c r="CH21" s="90">
        <f t="shared" ref="CH21:CH47" si="116">SUM(BO21,BU21,CA21)</f>
        <v>0</v>
      </c>
      <c r="CI21" s="90">
        <f t="shared" ref="CI21:CI47" si="117">SUM(BP21,BV21,CB21)</f>
        <v>0</v>
      </c>
      <c r="CJ21" s="90">
        <f t="shared" ref="CJ21:CJ48" si="118">SUM(CC21)</f>
        <v>0</v>
      </c>
      <c r="CK21" s="90">
        <f>SUM(CE21:CJ21)</f>
        <v>0</v>
      </c>
      <c r="CL21" s="91"/>
      <c r="CM21" s="118"/>
      <c r="CO21" s="118"/>
      <c r="CR21" s="89">
        <f>SUM(CL21:CQ21)</f>
        <v>0</v>
      </c>
      <c r="CY21" s="89">
        <f>SUM(CS21:CX21)</f>
        <v>0</v>
      </c>
      <c r="CZ21" s="92"/>
      <c r="DA21" s="92"/>
      <c r="DF21" s="89">
        <f>SUM(CZ21:DE21)</f>
        <v>0</v>
      </c>
      <c r="DG21" s="92"/>
      <c r="DH21" s="92"/>
      <c r="DM21" s="89">
        <f>SUM(DG21:DL21)</f>
        <v>0</v>
      </c>
      <c r="DN21" s="90">
        <f>SUM(CL21,CS21,CZ21,DG21)</f>
        <v>0</v>
      </c>
      <c r="DO21" s="90">
        <f t="shared" ref="DO21:DO49" si="119">SUM(CM21,CT21,DA21,DH21)</f>
        <v>0</v>
      </c>
      <c r="DP21" s="90">
        <f t="shared" ref="DP21:DP49" si="120">SUM(CN21,CU21,DB21,DI21)</f>
        <v>0</v>
      </c>
      <c r="DQ21" s="90">
        <f t="shared" ref="DQ21:DQ49" si="121">SUM(CO21,CV21,DC21,DJ21)</f>
        <v>0</v>
      </c>
      <c r="DR21" s="90">
        <f t="shared" ref="DR21:DR49" si="122">SUM(CP21,CW21,DD21,DK21)</f>
        <v>0</v>
      </c>
      <c r="DS21" s="90">
        <f>SUM(CQ21,CX21,DE21,DL21)</f>
        <v>0</v>
      </c>
      <c r="DT21" s="90">
        <f>SUM(DN21:DS21)</f>
        <v>0</v>
      </c>
      <c r="DU21" s="107"/>
      <c r="DV21" s="92"/>
      <c r="DZ21" s="89">
        <f>SUM(DU21:DY21)</f>
        <v>0</v>
      </c>
      <c r="EA21" s="92"/>
      <c r="EB21" s="92"/>
      <c r="EF21" s="89">
        <f>SUM(EA21:EE21)</f>
        <v>0</v>
      </c>
      <c r="EL21" s="89">
        <f>SUM(EG21:EK21)</f>
        <v>0</v>
      </c>
      <c r="EM21" s="92"/>
      <c r="EN21" s="118"/>
      <c r="ER21" s="89">
        <f>SUM(EM21:EQ21)</f>
        <v>0</v>
      </c>
      <c r="EX21" s="89">
        <f>SUM(ES21:EW21)</f>
        <v>0</v>
      </c>
      <c r="FB21" s="89">
        <v>104.289697799</v>
      </c>
      <c r="FD21" s="89">
        <f>SUM(EY21:FC21)</f>
        <v>104.289697799</v>
      </c>
      <c r="FE21" s="92"/>
      <c r="FF21" s="118"/>
      <c r="FJ21" s="89">
        <f>SUM(FE21:FI21)</f>
        <v>0</v>
      </c>
      <c r="FK21" s="90">
        <f>SUM(DU21,EA21,EG21,EM21,ES21,EY21,FE21)</f>
        <v>0</v>
      </c>
      <c r="FL21" s="90">
        <f t="shared" ref="FL21:FL49" si="123">SUM(DV21,EB21,EH21,EN21,ET21,EZ21,FF21)</f>
        <v>0</v>
      </c>
      <c r="FM21" s="90">
        <f t="shared" ref="FM21:FM49" si="124">SUM(DW21,EC21,EI21,EO21,EU21,FA21,FG21)</f>
        <v>0</v>
      </c>
      <c r="FN21" s="90">
        <f t="shared" ref="FN21:FN49" si="125">SUM(DX21,ED21,EJ21,EP21,EV21,FB21,FH21)</f>
        <v>104.289697799</v>
      </c>
      <c r="FO21" s="90">
        <f t="shared" ref="FO21:FO49" si="126">SUM(DY21,EE21,EK21,EQ21,EW21,FC21,FI21)</f>
        <v>0</v>
      </c>
      <c r="FP21" s="90">
        <f>SUM(FK21:FO21)</f>
        <v>104.289697799</v>
      </c>
      <c r="FR21" s="118"/>
      <c r="FS21" s="118"/>
      <c r="FT21" s="118"/>
      <c r="FV21" s="89">
        <f t="shared" ref="FV21:FV47" si="127">SUM(FQ21:FU21)</f>
        <v>0</v>
      </c>
      <c r="FW21" s="118"/>
      <c r="FX21" s="118"/>
      <c r="FY21" s="118"/>
      <c r="FZ21" s="118"/>
      <c r="GB21" s="89">
        <f t="shared" ref="GB21:GB47" si="128">SUM(FW21:GA21)</f>
        <v>0</v>
      </c>
      <c r="GC21" s="118"/>
      <c r="GD21" s="89">
        <v>92.171205167799997</v>
      </c>
      <c r="GF21" s="118"/>
      <c r="GH21" s="89">
        <f t="shared" ref="GH21:GH47" si="129">SUM(GC21:GG21)</f>
        <v>92.171205167799997</v>
      </c>
      <c r="GL21" s="89">
        <v>47.829812152000002</v>
      </c>
      <c r="GN21" s="89">
        <f>SUM(GI21:GM21)</f>
        <v>47.829812152000002</v>
      </c>
      <c r="GP21" s="118">
        <v>17.832758477599999</v>
      </c>
      <c r="GR21" s="118">
        <v>27.879582691</v>
      </c>
      <c r="GT21" s="89">
        <f>SUM(GO21:GS21)</f>
        <v>45.712341168599998</v>
      </c>
      <c r="GW21" s="89">
        <v>58.216493766600003</v>
      </c>
      <c r="GX21" s="89">
        <v>37.459364791299997</v>
      </c>
      <c r="GZ21" s="89">
        <f t="shared" ref="GZ21:GZ47" si="130">SUM(GU21:GY21)</f>
        <v>95.6758585579</v>
      </c>
      <c r="HB21" s="118"/>
      <c r="HF21" s="89">
        <f>SUM(HA21:HE21)</f>
        <v>0</v>
      </c>
      <c r="HH21" s="118"/>
      <c r="HI21" s="118"/>
      <c r="HJ21" s="118"/>
      <c r="HL21" s="89">
        <f>SUM(HG21:HK21)</f>
        <v>0</v>
      </c>
      <c r="HM21" s="90">
        <f>SUM(FQ21,FW21,GC21,GI21,GO21,GU21,HA21,HG21)</f>
        <v>0</v>
      </c>
      <c r="HN21" s="90">
        <f>SUM(FR21,FX21,GD21,GJ21,GP21,GV21,HB21,HH21)</f>
        <v>110.00396364539999</v>
      </c>
      <c r="HO21" s="90">
        <f>SUM(HI21,HC21,GW21,GQ21,GK21,GE21,FY21,FS21)</f>
        <v>58.216493766600003</v>
      </c>
      <c r="HP21" s="90">
        <f>SUM(HJ21,HD21,GX21,GR21,GL21,GF21,FZ21,FT21)</f>
        <v>113.1687596343</v>
      </c>
      <c r="HQ21" s="90">
        <f>SUM(HK21,HE21,GY21,GS21,GM21,GG21,GA21,FU21)</f>
        <v>0</v>
      </c>
      <c r="HR21" s="90">
        <f>SUM(HM21:HQ21)</f>
        <v>281.38921704630002</v>
      </c>
      <c r="HT21" s="118"/>
      <c r="HX21" s="89">
        <f t="shared" ref="HX21:HX47" si="131">SUM(HS21:HW21)</f>
        <v>0</v>
      </c>
      <c r="HZ21" s="118"/>
      <c r="ID21" s="89">
        <f>SUM(HY21:IC21)</f>
        <v>0</v>
      </c>
      <c r="IF21" s="118"/>
      <c r="IG21" s="118"/>
      <c r="IH21" s="118"/>
      <c r="IJ21" s="89">
        <f>SUM(IE21:II21)</f>
        <v>0</v>
      </c>
      <c r="IK21" s="90">
        <f t="shared" ref="IK21:IK47" si="132">SUM(HS21,HY21,IE21)</f>
        <v>0</v>
      </c>
      <c r="IL21" s="90">
        <f t="shared" ref="IL21:IL47" si="133">SUM(HT21,HZ21,IF21)</f>
        <v>0</v>
      </c>
      <c r="IM21" s="90">
        <f t="shared" ref="IM21:IM47" si="134">SUM(HU21,IA21,IG21)</f>
        <v>0</v>
      </c>
      <c r="IN21" s="90">
        <f t="shared" ref="IN21:IN47" si="135">SUM(HV21,IB21,IH21)</f>
        <v>0</v>
      </c>
      <c r="IO21" s="90">
        <f t="shared" ref="IO21:IO47" si="136">SUM(HW21,IC21,II21)</f>
        <v>0</v>
      </c>
      <c r="IP21" s="90">
        <f>SUM(IK21:IO21)</f>
        <v>0</v>
      </c>
      <c r="IQ21" s="91"/>
      <c r="IV21" s="89">
        <f t="shared" ref="IV21:IV47" si="137">SUM(IQ21:IU21)</f>
        <v>0</v>
      </c>
      <c r="IX21" s="118"/>
      <c r="JB21" s="89">
        <f>SUM(IW21:JA21)</f>
        <v>0</v>
      </c>
      <c r="JD21" s="118"/>
      <c r="JE21" s="118"/>
      <c r="JF21" s="118"/>
      <c r="JH21" s="89">
        <f>SUM(JC21:JG21)</f>
        <v>0</v>
      </c>
      <c r="JI21" s="90">
        <f>SUM(IQ21,IW21,JC21)</f>
        <v>0</v>
      </c>
      <c r="JJ21" s="90">
        <f t="shared" ref="JJ21:JJ47" si="138">SUM(IR21,IX21,JD21)</f>
        <v>0</v>
      </c>
      <c r="JK21" s="90">
        <f t="shared" ref="JK21:JK47" si="139">SUM(IS21,IY21,JE21)</f>
        <v>0</v>
      </c>
      <c r="JL21" s="90">
        <f t="shared" ref="JL21:JL47" si="140">SUM(IT21,IZ21,JF21)</f>
        <v>0</v>
      </c>
      <c r="JM21" s="90">
        <f t="shared" ref="JM21:JM47" si="141">SUM(IU21,JA21,JG21)</f>
        <v>0</v>
      </c>
      <c r="JN21" s="90">
        <f>SUM(JI21:JM21)</f>
        <v>0</v>
      </c>
      <c r="JP21" s="90">
        <f t="shared" ref="JP21:JP47" si="142">SUM(T21,BE21,CE21,DN21,FK21,HM21,IK21,JI21)</f>
        <v>0</v>
      </c>
      <c r="JQ21" s="90">
        <f t="shared" ref="JQ21:JQ47" si="143">SUM(U21,BF21,CF21,DO21,FL21,HN21,IL21,JJ21)</f>
        <v>110.00396364539999</v>
      </c>
      <c r="JR21" s="90">
        <f t="shared" ref="JR21:JR47" si="144">SUM(V21,BG21,CG21,DP21,FM21,HO21,IM21,JK21)</f>
        <v>58.216493766600003</v>
      </c>
      <c r="JS21" s="90">
        <f t="shared" ref="JS21:JS47" si="145">SUM(W21,BH21,CH21,DQ21,FN21,HP21,IN21,JL21)</f>
        <v>217.4584574333</v>
      </c>
      <c r="JT21" s="90">
        <f t="shared" ref="JT21:JT47" si="146">SUM(X21,BI21,CI21,DR21,FO21,HQ21,IO21,JM21)</f>
        <v>0</v>
      </c>
      <c r="JU21" s="90">
        <f t="shared" ref="JU21:JU48" si="147">SUM(DS21,BJ21,CJ21)</f>
        <v>0</v>
      </c>
      <c r="JV21" s="90">
        <f>SUM(JP21:JU21)</f>
        <v>385.67891484530003</v>
      </c>
    </row>
    <row r="22" spans="1:282" s="89" customFormat="1" x14ac:dyDescent="0.2">
      <c r="A22" s="131" t="s">
        <v>93</v>
      </c>
      <c r="G22" s="89">
        <f t="shared" si="101"/>
        <v>0</v>
      </c>
      <c r="M22" s="89">
        <f t="shared" si="102"/>
        <v>0</v>
      </c>
      <c r="S22" s="89">
        <f t="shared" si="103"/>
        <v>0</v>
      </c>
      <c r="T22" s="90">
        <f t="shared" ref="T22:T47" si="148">SUM(B22,H22,N22)</f>
        <v>0</v>
      </c>
      <c r="U22" s="90">
        <f t="shared" ref="U22:U47" si="149">SUM(C22,I22,O22)</f>
        <v>0</v>
      </c>
      <c r="V22" s="90">
        <f t="shared" ref="V22:V47" si="150">SUM(D22,J22,P22)</f>
        <v>0</v>
      </c>
      <c r="W22" s="90">
        <f t="shared" ref="W22:W47" si="151">SUM(E22,K22,Q22)</f>
        <v>0</v>
      </c>
      <c r="X22" s="90">
        <f t="shared" ref="X22:X47" si="152">SUM(F22,L22,R22)</f>
        <v>0</v>
      </c>
      <c r="Y22" s="90">
        <f t="shared" ref="Y22:Y47" si="153">SUM(T22:X22)</f>
        <v>0</v>
      </c>
      <c r="Z22" s="91"/>
      <c r="AE22" s="89">
        <f t="shared" si="104"/>
        <v>0</v>
      </c>
      <c r="AI22" s="89">
        <v>0.75</v>
      </c>
      <c r="AK22" s="89">
        <f t="shared" si="105"/>
        <v>0.75</v>
      </c>
      <c r="AQ22" s="89">
        <f t="shared" si="106"/>
        <v>0</v>
      </c>
      <c r="AX22" s="89">
        <f t="shared" ref="AX22:AX48" si="154">SUM(AR22:AW22)</f>
        <v>0</v>
      </c>
      <c r="AY22" s="89">
        <v>84.245895898399993</v>
      </c>
      <c r="AZ22" s="93"/>
      <c r="BA22" s="93"/>
      <c r="BB22" s="93"/>
      <c r="BD22" s="89">
        <f t="shared" si="107"/>
        <v>84.245895898399993</v>
      </c>
      <c r="BE22" s="90">
        <f t="shared" ref="BE22:BE47" si="155">SUM(Z22,AF22,AL22,AR22,AY22)</f>
        <v>84.245895898399993</v>
      </c>
      <c r="BF22" s="90">
        <f t="shared" si="108"/>
        <v>0</v>
      </c>
      <c r="BG22" s="90">
        <f t="shared" si="109"/>
        <v>0</v>
      </c>
      <c r="BH22" s="90">
        <f t="shared" si="110"/>
        <v>0.75</v>
      </c>
      <c r="BI22" s="90">
        <f t="shared" si="111"/>
        <v>0</v>
      </c>
      <c r="BJ22" s="90">
        <f t="shared" si="112"/>
        <v>0</v>
      </c>
      <c r="BK22" s="90">
        <f t="shared" ref="BK22:BK48" si="156">SUM(BE22:BJ22)</f>
        <v>84.995895898399993</v>
      </c>
      <c r="BL22" s="91"/>
      <c r="BQ22" s="89">
        <f t="shared" ref="BQ22:BQ47" si="157">SUM(BL22:BP22)</f>
        <v>0</v>
      </c>
      <c r="BW22" s="89">
        <f t="shared" ref="BW22:BW47" si="158">SUM(BR22:BV22)</f>
        <v>0</v>
      </c>
      <c r="CD22" s="89">
        <f t="shared" si="113"/>
        <v>0</v>
      </c>
      <c r="CE22" s="90">
        <f t="shared" ref="CE22:CE47" si="159">SUM(BL22,BR22,BX22)</f>
        <v>0</v>
      </c>
      <c r="CF22" s="90">
        <f t="shared" si="114"/>
        <v>0</v>
      </c>
      <c r="CG22" s="90">
        <f t="shared" si="115"/>
        <v>0</v>
      </c>
      <c r="CH22" s="90">
        <f t="shared" si="116"/>
        <v>0</v>
      </c>
      <c r="CI22" s="90">
        <f t="shared" si="117"/>
        <v>0</v>
      </c>
      <c r="CJ22" s="90">
        <f t="shared" si="118"/>
        <v>0</v>
      </c>
      <c r="CK22" s="90">
        <f t="shared" ref="CK22:CK48" si="160">SUM(CE22:CJ22)</f>
        <v>0</v>
      </c>
      <c r="CL22" s="91"/>
      <c r="CR22" s="89">
        <f t="shared" ref="CR22:CR47" si="161">SUM(CL22:CQ22)</f>
        <v>0</v>
      </c>
      <c r="CY22" s="89">
        <f t="shared" ref="CY22:CY47" si="162">SUM(CS22:CX22)</f>
        <v>0</v>
      </c>
      <c r="DF22" s="89">
        <f t="shared" ref="DF22:DF47" si="163">SUM(CZ22:DE22)</f>
        <v>0</v>
      </c>
      <c r="DM22" s="89">
        <f t="shared" ref="DM22:DM47" si="164">SUM(DG22:DL22)</f>
        <v>0</v>
      </c>
      <c r="DN22" s="90">
        <f t="shared" ref="DN22:DN47" si="165">SUM(CL22,CS22,CZ22,DG22)</f>
        <v>0</v>
      </c>
      <c r="DO22" s="90">
        <f t="shared" si="119"/>
        <v>0</v>
      </c>
      <c r="DP22" s="90">
        <f t="shared" si="120"/>
        <v>0</v>
      </c>
      <c r="DQ22" s="90">
        <f t="shared" si="121"/>
        <v>0</v>
      </c>
      <c r="DR22" s="90">
        <f t="shared" si="122"/>
        <v>0</v>
      </c>
      <c r="DS22" s="90">
        <f t="shared" ref="DS22:DS47" si="166">SUM(CQ22,CX22,DE22,DL22)</f>
        <v>0</v>
      </c>
      <c r="DT22" s="90">
        <f t="shared" ref="DT22:DT47" si="167">SUM(DN22:DS22)</f>
        <v>0</v>
      </c>
      <c r="DU22" s="91"/>
      <c r="DZ22" s="89">
        <f t="shared" ref="DZ22:DZ47" si="168">SUM(DU22:DY22)</f>
        <v>0</v>
      </c>
      <c r="EF22" s="89">
        <f t="shared" ref="EF22:EF47" si="169">SUM(EA22:EE22)</f>
        <v>0</v>
      </c>
      <c r="EL22" s="89">
        <f t="shared" ref="EL22:EL47" si="170">SUM(EG22:EK22)</f>
        <v>0</v>
      </c>
      <c r="EM22" s="92"/>
      <c r="EN22" s="92"/>
      <c r="ER22" s="89">
        <f t="shared" ref="ER22:ER47" si="171">SUM(EM22:EQ22)</f>
        <v>0</v>
      </c>
      <c r="EX22" s="89">
        <f t="shared" ref="EX22:EX47" si="172">SUM(ES22:EW22)</f>
        <v>0</v>
      </c>
      <c r="FD22" s="89">
        <f t="shared" ref="FD22:FD47" si="173">SUM(EY22:FC22)</f>
        <v>0</v>
      </c>
      <c r="FE22" s="92"/>
      <c r="FF22" s="92"/>
      <c r="FJ22" s="89">
        <f t="shared" ref="FJ22:FJ47" si="174">SUM(FE22:FI22)</f>
        <v>0</v>
      </c>
      <c r="FK22" s="90">
        <f t="shared" ref="FK22:FK47" si="175">SUM(DU22,EA22,EG22,EM22,ES22,EY22,FE22)</f>
        <v>0</v>
      </c>
      <c r="FL22" s="90">
        <f t="shared" si="123"/>
        <v>0</v>
      </c>
      <c r="FM22" s="90">
        <f t="shared" si="124"/>
        <v>0</v>
      </c>
      <c r="FN22" s="90">
        <f t="shared" si="125"/>
        <v>0</v>
      </c>
      <c r="FO22" s="90">
        <f t="shared" si="126"/>
        <v>0</v>
      </c>
      <c r="FP22" s="90">
        <f t="shared" ref="FP22:FP47" si="176">SUM(FK22:FO22)</f>
        <v>0</v>
      </c>
      <c r="FV22" s="89">
        <f t="shared" si="127"/>
        <v>0</v>
      </c>
      <c r="GB22" s="89">
        <f t="shared" si="128"/>
        <v>0</v>
      </c>
      <c r="GH22" s="89">
        <f t="shared" si="129"/>
        <v>0</v>
      </c>
      <c r="GN22" s="89">
        <f t="shared" ref="GN22:GN47" si="177">SUM(GI22:GM22)</f>
        <v>0</v>
      </c>
      <c r="GT22" s="89">
        <f t="shared" ref="GT22:GT47" si="178">SUM(GO22:GS22)</f>
        <v>0</v>
      </c>
      <c r="GZ22" s="89">
        <f t="shared" si="130"/>
        <v>0</v>
      </c>
      <c r="HF22" s="89">
        <f t="shared" ref="HF22:HF47" si="179">SUM(HA22:HE22)</f>
        <v>0</v>
      </c>
      <c r="HL22" s="89">
        <f t="shared" ref="HL22:HL47" si="180">SUM(HG22:HK22)</f>
        <v>0</v>
      </c>
      <c r="HM22" s="90">
        <f t="shared" ref="HM22:HM47" si="181">SUM(FQ22,FW22,GC22,GI22,GO22,GU22,HA22,HG22)</f>
        <v>0</v>
      </c>
      <c r="HN22" s="90">
        <f t="shared" ref="HN22:HN47" si="182">SUM(FR22,FX22,GD22,GJ22,GP22,GV22,HB22,HH22)</f>
        <v>0</v>
      </c>
      <c r="HO22" s="90">
        <f t="shared" ref="HO22:HO47" si="183">SUM(HI22,HC22,GW22,GQ22,GK22,GE22,FY22,FS22)</f>
        <v>0</v>
      </c>
      <c r="HP22" s="90">
        <f t="shared" ref="HP22:HP47" si="184">SUM(HJ22,HD22,GX22,GR22,GL22,GF22,FZ22,FT22)</f>
        <v>0</v>
      </c>
      <c r="HQ22" s="90">
        <f t="shared" ref="HQ22:HQ47" si="185">SUM(HK22,HE22,GY22,GS22,GM22,GG22,GA22,FU22)</f>
        <v>0</v>
      </c>
      <c r="HR22" s="90">
        <f t="shared" ref="HR22:HR47" si="186">SUM(HM22:HQ22)</f>
        <v>0</v>
      </c>
      <c r="HX22" s="89">
        <f t="shared" si="131"/>
        <v>0</v>
      </c>
      <c r="ID22" s="89">
        <f t="shared" ref="ID22:ID47" si="187">SUM(HY22:IC22)</f>
        <v>0</v>
      </c>
      <c r="IJ22" s="89">
        <f t="shared" ref="IJ22:IJ47" si="188">SUM(IE22:II22)</f>
        <v>0</v>
      </c>
      <c r="IK22" s="90">
        <f t="shared" si="132"/>
        <v>0</v>
      </c>
      <c r="IL22" s="90">
        <f t="shared" si="133"/>
        <v>0</v>
      </c>
      <c r="IM22" s="90">
        <f t="shared" si="134"/>
        <v>0</v>
      </c>
      <c r="IN22" s="90">
        <f t="shared" si="135"/>
        <v>0</v>
      </c>
      <c r="IO22" s="90">
        <f t="shared" si="136"/>
        <v>0</v>
      </c>
      <c r="IP22" s="90">
        <f t="shared" ref="IP22:IP47" si="189">SUM(IK22:IO22)</f>
        <v>0</v>
      </c>
      <c r="IQ22" s="91"/>
      <c r="IV22" s="89">
        <f t="shared" si="137"/>
        <v>0</v>
      </c>
      <c r="JB22" s="89">
        <f t="shared" ref="JB22:JB47" si="190">SUM(IW22:JA22)</f>
        <v>0</v>
      </c>
      <c r="JH22" s="89">
        <f t="shared" ref="JH22:JH47" si="191">SUM(JC22:JG22)</f>
        <v>0</v>
      </c>
      <c r="JI22" s="90">
        <f t="shared" ref="JI22:JI47" si="192">SUM(IQ22,IW22,JC22)</f>
        <v>0</v>
      </c>
      <c r="JJ22" s="90">
        <f t="shared" si="138"/>
        <v>0</v>
      </c>
      <c r="JK22" s="90">
        <f t="shared" si="139"/>
        <v>0</v>
      </c>
      <c r="JL22" s="90">
        <f t="shared" si="140"/>
        <v>0</v>
      </c>
      <c r="JM22" s="90">
        <f t="shared" si="141"/>
        <v>0</v>
      </c>
      <c r="JN22" s="90">
        <f t="shared" ref="JN22:JN47" si="193">SUM(JI22:JM22)</f>
        <v>0</v>
      </c>
      <c r="JP22" s="90">
        <f t="shared" si="142"/>
        <v>84.245895898399993</v>
      </c>
      <c r="JQ22" s="90">
        <f t="shared" si="143"/>
        <v>0</v>
      </c>
      <c r="JR22" s="90">
        <f t="shared" si="144"/>
        <v>0</v>
      </c>
      <c r="JS22" s="90">
        <f t="shared" si="145"/>
        <v>0.75</v>
      </c>
      <c r="JT22" s="90">
        <f t="shared" si="146"/>
        <v>0</v>
      </c>
      <c r="JU22" s="90">
        <f t="shared" si="147"/>
        <v>0</v>
      </c>
      <c r="JV22" s="90">
        <f t="shared" ref="JV22:JV47" si="194">SUM(JP22:JU22)</f>
        <v>84.995895898399993</v>
      </c>
    </row>
    <row r="23" spans="1:282" s="89" customFormat="1" x14ac:dyDescent="0.2">
      <c r="A23" s="131" t="s">
        <v>31</v>
      </c>
      <c r="G23" s="89">
        <f t="shared" si="101"/>
        <v>0</v>
      </c>
      <c r="M23" s="89">
        <f t="shared" si="102"/>
        <v>0</v>
      </c>
      <c r="S23" s="89">
        <f t="shared" si="103"/>
        <v>0</v>
      </c>
      <c r="T23" s="90">
        <f t="shared" si="148"/>
        <v>0</v>
      </c>
      <c r="U23" s="90">
        <f t="shared" si="149"/>
        <v>0</v>
      </c>
      <c r="V23" s="90">
        <f t="shared" si="150"/>
        <v>0</v>
      </c>
      <c r="W23" s="90">
        <f t="shared" si="151"/>
        <v>0</v>
      </c>
      <c r="X23" s="90">
        <f t="shared" si="152"/>
        <v>0</v>
      </c>
      <c r="Y23" s="90">
        <f t="shared" si="153"/>
        <v>0</v>
      </c>
      <c r="Z23" s="91"/>
      <c r="AE23" s="89">
        <f t="shared" si="104"/>
        <v>0</v>
      </c>
      <c r="AK23" s="89">
        <f t="shared" si="105"/>
        <v>0</v>
      </c>
      <c r="AQ23" s="89">
        <f t="shared" si="106"/>
        <v>0</v>
      </c>
      <c r="AU23" s="93"/>
      <c r="AX23" s="89">
        <f t="shared" si="154"/>
        <v>0</v>
      </c>
      <c r="BD23" s="89">
        <f t="shared" si="107"/>
        <v>0</v>
      </c>
      <c r="BE23" s="90">
        <f>SUM(Z23,AF23,AL23,AR23,AY23)</f>
        <v>0</v>
      </c>
      <c r="BF23" s="90">
        <f t="shared" si="108"/>
        <v>0</v>
      </c>
      <c r="BG23" s="90">
        <f t="shared" si="109"/>
        <v>0</v>
      </c>
      <c r="BH23" s="90">
        <f t="shared" si="110"/>
        <v>0</v>
      </c>
      <c r="BI23" s="90">
        <f t="shared" si="111"/>
        <v>0</v>
      </c>
      <c r="BJ23" s="90">
        <f t="shared" si="112"/>
        <v>0</v>
      </c>
      <c r="BK23" s="90">
        <f t="shared" si="156"/>
        <v>0</v>
      </c>
      <c r="BL23" s="91"/>
      <c r="BQ23" s="89">
        <f t="shared" si="157"/>
        <v>0</v>
      </c>
      <c r="BW23" s="89">
        <f t="shared" si="158"/>
        <v>0</v>
      </c>
      <c r="CD23" s="89">
        <f t="shared" si="113"/>
        <v>0</v>
      </c>
      <c r="CE23" s="90">
        <f t="shared" si="159"/>
        <v>0</v>
      </c>
      <c r="CF23" s="90">
        <f t="shared" si="114"/>
        <v>0</v>
      </c>
      <c r="CG23" s="90">
        <f t="shared" si="115"/>
        <v>0</v>
      </c>
      <c r="CH23" s="90">
        <f t="shared" si="116"/>
        <v>0</v>
      </c>
      <c r="CI23" s="90">
        <f t="shared" si="117"/>
        <v>0</v>
      </c>
      <c r="CJ23" s="90">
        <f t="shared" si="118"/>
        <v>0</v>
      </c>
      <c r="CK23" s="90">
        <f t="shared" si="160"/>
        <v>0</v>
      </c>
      <c r="CL23" s="91"/>
      <c r="CR23" s="89">
        <f t="shared" si="161"/>
        <v>0</v>
      </c>
      <c r="CY23" s="89">
        <f t="shared" si="162"/>
        <v>0</v>
      </c>
      <c r="DF23" s="89">
        <f t="shared" si="163"/>
        <v>0</v>
      </c>
      <c r="DM23" s="89">
        <f t="shared" si="164"/>
        <v>0</v>
      </c>
      <c r="DN23" s="90">
        <f t="shared" si="165"/>
        <v>0</v>
      </c>
      <c r="DO23" s="90">
        <f t="shared" si="119"/>
        <v>0</v>
      </c>
      <c r="DP23" s="90">
        <f t="shared" si="120"/>
        <v>0</v>
      </c>
      <c r="DQ23" s="90">
        <f t="shared" si="121"/>
        <v>0</v>
      </c>
      <c r="DR23" s="90">
        <f t="shared" si="122"/>
        <v>0</v>
      </c>
      <c r="DS23" s="90">
        <f t="shared" si="166"/>
        <v>0</v>
      </c>
      <c r="DT23" s="90">
        <f t="shared" si="167"/>
        <v>0</v>
      </c>
      <c r="DU23" s="91"/>
      <c r="DZ23" s="89">
        <f t="shared" si="168"/>
        <v>0</v>
      </c>
      <c r="EF23" s="89">
        <f t="shared" si="169"/>
        <v>0</v>
      </c>
      <c r="EL23" s="89">
        <f t="shared" si="170"/>
        <v>0</v>
      </c>
      <c r="EM23" s="92"/>
      <c r="EN23" s="92"/>
      <c r="ER23" s="89">
        <f t="shared" si="171"/>
        <v>0</v>
      </c>
      <c r="EX23" s="89">
        <f t="shared" si="172"/>
        <v>0</v>
      </c>
      <c r="FD23" s="89">
        <f t="shared" si="173"/>
        <v>0</v>
      </c>
      <c r="FE23" s="92"/>
      <c r="FF23" s="92"/>
      <c r="FJ23" s="89">
        <f t="shared" si="174"/>
        <v>0</v>
      </c>
      <c r="FK23" s="90">
        <f t="shared" si="175"/>
        <v>0</v>
      </c>
      <c r="FL23" s="90">
        <f t="shared" si="123"/>
        <v>0</v>
      </c>
      <c r="FM23" s="90">
        <f t="shared" si="124"/>
        <v>0</v>
      </c>
      <c r="FN23" s="90">
        <f t="shared" si="125"/>
        <v>0</v>
      </c>
      <c r="FO23" s="90">
        <f t="shared" si="126"/>
        <v>0</v>
      </c>
      <c r="FP23" s="90">
        <f t="shared" si="176"/>
        <v>0</v>
      </c>
      <c r="FV23" s="89">
        <f t="shared" si="127"/>
        <v>0</v>
      </c>
      <c r="GB23" s="89">
        <f t="shared" si="128"/>
        <v>0</v>
      </c>
      <c r="GH23" s="89">
        <f t="shared" si="129"/>
        <v>0</v>
      </c>
      <c r="GN23" s="89">
        <f t="shared" si="177"/>
        <v>0</v>
      </c>
      <c r="GT23" s="89">
        <f t="shared" si="178"/>
        <v>0</v>
      </c>
      <c r="GZ23" s="89">
        <f t="shared" si="130"/>
        <v>0</v>
      </c>
      <c r="HF23" s="89">
        <f t="shared" si="179"/>
        <v>0</v>
      </c>
      <c r="HL23" s="89">
        <f t="shared" si="180"/>
        <v>0</v>
      </c>
      <c r="HM23" s="90">
        <f t="shared" si="181"/>
        <v>0</v>
      </c>
      <c r="HN23" s="90">
        <f t="shared" si="182"/>
        <v>0</v>
      </c>
      <c r="HO23" s="90">
        <f t="shared" si="183"/>
        <v>0</v>
      </c>
      <c r="HP23" s="90">
        <f t="shared" si="184"/>
        <v>0</v>
      </c>
      <c r="HQ23" s="90">
        <f t="shared" si="185"/>
        <v>0</v>
      </c>
      <c r="HR23" s="90">
        <f t="shared" si="186"/>
        <v>0</v>
      </c>
      <c r="HX23" s="89">
        <f t="shared" si="131"/>
        <v>0</v>
      </c>
      <c r="ID23" s="89">
        <f t="shared" si="187"/>
        <v>0</v>
      </c>
      <c r="IJ23" s="89">
        <f t="shared" si="188"/>
        <v>0</v>
      </c>
      <c r="IK23" s="90">
        <f t="shared" si="132"/>
        <v>0</v>
      </c>
      <c r="IL23" s="90">
        <f t="shared" si="133"/>
        <v>0</v>
      </c>
      <c r="IM23" s="90">
        <f t="shared" si="134"/>
        <v>0</v>
      </c>
      <c r="IN23" s="90">
        <f t="shared" si="135"/>
        <v>0</v>
      </c>
      <c r="IO23" s="90">
        <f t="shared" si="136"/>
        <v>0</v>
      </c>
      <c r="IP23" s="90">
        <f t="shared" si="189"/>
        <v>0</v>
      </c>
      <c r="IQ23" s="91"/>
      <c r="IV23" s="89">
        <f t="shared" si="137"/>
        <v>0</v>
      </c>
      <c r="JB23" s="89">
        <f t="shared" si="190"/>
        <v>0</v>
      </c>
      <c r="JH23" s="89">
        <f t="shared" si="191"/>
        <v>0</v>
      </c>
      <c r="JI23" s="90">
        <f t="shared" si="192"/>
        <v>0</v>
      </c>
      <c r="JJ23" s="90">
        <f t="shared" si="138"/>
        <v>0</v>
      </c>
      <c r="JK23" s="90">
        <f t="shared" si="139"/>
        <v>0</v>
      </c>
      <c r="JL23" s="90">
        <f t="shared" si="140"/>
        <v>0</v>
      </c>
      <c r="JM23" s="90">
        <f t="shared" si="141"/>
        <v>0</v>
      </c>
      <c r="JN23" s="90">
        <f t="shared" si="193"/>
        <v>0</v>
      </c>
      <c r="JP23" s="90">
        <f t="shared" si="142"/>
        <v>0</v>
      </c>
      <c r="JQ23" s="90">
        <f t="shared" si="143"/>
        <v>0</v>
      </c>
      <c r="JR23" s="90">
        <f t="shared" si="144"/>
        <v>0</v>
      </c>
      <c r="JS23" s="90">
        <f t="shared" si="145"/>
        <v>0</v>
      </c>
      <c r="JT23" s="90">
        <f t="shared" si="146"/>
        <v>0</v>
      </c>
      <c r="JU23" s="90">
        <f t="shared" si="147"/>
        <v>0</v>
      </c>
      <c r="JV23" s="90">
        <f t="shared" si="194"/>
        <v>0</v>
      </c>
    </row>
    <row r="24" spans="1:282" s="89" customFormat="1" x14ac:dyDescent="0.2">
      <c r="A24" s="131" t="s">
        <v>232</v>
      </c>
      <c r="G24" s="89">
        <f t="shared" ref="G24" si="195">SUM(B24:F24)</f>
        <v>0</v>
      </c>
      <c r="M24" s="89">
        <f t="shared" ref="M24" si="196">SUM(H24:L24)</f>
        <v>0</v>
      </c>
      <c r="S24" s="89">
        <f t="shared" ref="S24" si="197">SUM(N24:R24)</f>
        <v>0</v>
      </c>
      <c r="T24" s="90">
        <f t="shared" ref="T24" si="198">SUM(B24,H24,N24)</f>
        <v>0</v>
      </c>
      <c r="U24" s="90">
        <f t="shared" ref="U24" si="199">SUM(C24,I24,O24)</f>
        <v>0</v>
      </c>
      <c r="V24" s="90">
        <f t="shared" ref="V24" si="200">SUM(D24,J24,P24)</f>
        <v>0</v>
      </c>
      <c r="W24" s="90">
        <f t="shared" ref="W24" si="201">SUM(E24,K24,Q24)</f>
        <v>0</v>
      </c>
      <c r="X24" s="90">
        <f t="shared" ref="X24" si="202">SUM(F24,L24,R24)</f>
        <v>0</v>
      </c>
      <c r="Y24" s="90">
        <f t="shared" ref="Y24" si="203">SUM(T24:X24)</f>
        <v>0</v>
      </c>
      <c r="Z24" s="91"/>
      <c r="AE24" s="89">
        <f t="shared" ref="AE24" si="204">SUM(Z24:AD24)</f>
        <v>0</v>
      </c>
      <c r="AK24" s="89">
        <f t="shared" ref="AK24" si="205">SUM(AF24:AJ24)</f>
        <v>0</v>
      </c>
      <c r="AQ24" s="89">
        <f t="shared" ref="AQ24" si="206">SUM(AL24:AP24)</f>
        <v>0</v>
      </c>
      <c r="AU24" s="93"/>
      <c r="AX24" s="89">
        <f t="shared" si="154"/>
        <v>0</v>
      </c>
      <c r="BD24" s="89">
        <f>SUM(AY24:BC24)</f>
        <v>0</v>
      </c>
      <c r="BE24" s="90">
        <f t="shared" ref="BE24" si="207">SUM(Z24,AF24,AL24,AR24,AY24)</f>
        <v>0</v>
      </c>
      <c r="BF24" s="90">
        <f t="shared" ref="BF24" si="208">SUM(AA24,AG24,AM24,AS24,AZ24)</f>
        <v>0</v>
      </c>
      <c r="BG24" s="90">
        <f t="shared" ref="BG24" si="209">SUM(AB24,AH24,AN24,AT24,BA24)</f>
        <v>0</v>
      </c>
      <c r="BH24" s="90">
        <f t="shared" ref="BH24" si="210">SUM(AC24,AI24,AO24,AU24,BB24)</f>
        <v>0</v>
      </c>
      <c r="BI24" s="90">
        <f t="shared" ref="BI24" si="211">SUM(AD24,AJ24,AP24,AV24,BC24)</f>
        <v>0</v>
      </c>
      <c r="BJ24" s="90">
        <f t="shared" si="112"/>
        <v>0</v>
      </c>
      <c r="BK24" s="90">
        <f t="shared" si="156"/>
        <v>0</v>
      </c>
      <c r="BL24" s="91"/>
      <c r="BQ24" s="89">
        <f t="shared" ref="BQ24" si="212">SUM(BL24:BP24)</f>
        <v>0</v>
      </c>
      <c r="BW24" s="89">
        <f t="shared" ref="BW24" si="213">SUM(BR24:BV24)</f>
        <v>0</v>
      </c>
      <c r="CD24" s="89">
        <f t="shared" si="113"/>
        <v>0</v>
      </c>
      <c r="CE24" s="90">
        <f t="shared" ref="CE24" si="214">SUM(BL24,BR24,BX24)</f>
        <v>0</v>
      </c>
      <c r="CF24" s="90">
        <f t="shared" ref="CF24" si="215">SUM(BM24,BS24,BY24)</f>
        <v>0</v>
      </c>
      <c r="CG24" s="90">
        <f t="shared" ref="CG24" si="216">SUM(BN24,BT24,BZ24)</f>
        <v>0</v>
      </c>
      <c r="CH24" s="90">
        <f t="shared" ref="CH24" si="217">SUM(BO24,BU24,CA24)</f>
        <v>0</v>
      </c>
      <c r="CI24" s="90">
        <f t="shared" ref="CI24" si="218">SUM(BP24,BV24,CB24)</f>
        <v>0</v>
      </c>
      <c r="CJ24" s="90">
        <f t="shared" si="118"/>
        <v>0</v>
      </c>
      <c r="CK24" s="90">
        <f t="shared" si="160"/>
        <v>0</v>
      </c>
      <c r="CL24" s="91"/>
      <c r="CR24" s="89">
        <f t="shared" ref="CR24" si="219">SUM(CL24:CQ24)</f>
        <v>0</v>
      </c>
      <c r="CY24" s="89">
        <f t="shared" ref="CY24" si="220">SUM(CS24:CX24)</f>
        <v>0</v>
      </c>
      <c r="DF24" s="89">
        <f t="shared" ref="DF24" si="221">SUM(CZ24:DE24)</f>
        <v>0</v>
      </c>
      <c r="DM24" s="89">
        <f t="shared" ref="DM24" si="222">SUM(DG24:DL24)</f>
        <v>0</v>
      </c>
      <c r="DN24" s="90">
        <f t="shared" ref="DN24" si="223">SUM(CL24,CS24,CZ24,DG24)</f>
        <v>0</v>
      </c>
      <c r="DO24" s="90">
        <f t="shared" ref="DO24" si="224">SUM(CM24,CT24,DA24,DH24)</f>
        <v>0</v>
      </c>
      <c r="DP24" s="90">
        <f t="shared" ref="DP24" si="225">SUM(CN24,CU24,DB24,DI24)</f>
        <v>0</v>
      </c>
      <c r="DQ24" s="90">
        <f t="shared" ref="DQ24" si="226">SUM(CO24,CV24,DC24,DJ24)</f>
        <v>0</v>
      </c>
      <c r="DR24" s="90">
        <f t="shared" ref="DR24" si="227">SUM(CP24,CW24,DD24,DK24)</f>
        <v>0</v>
      </c>
      <c r="DS24" s="90">
        <f t="shared" ref="DS24" si="228">SUM(CQ24,CX24,DE24,DL24)</f>
        <v>0</v>
      </c>
      <c r="DT24" s="90">
        <f t="shared" ref="DT24" si="229">SUM(DN24:DS24)</f>
        <v>0</v>
      </c>
      <c r="DU24" s="91"/>
      <c r="DZ24" s="89">
        <f t="shared" ref="DZ24" si="230">SUM(DU24:DY24)</f>
        <v>0</v>
      </c>
      <c r="EF24" s="89">
        <f t="shared" ref="EF24" si="231">SUM(EA24:EE24)</f>
        <v>0</v>
      </c>
      <c r="EL24" s="89">
        <f t="shared" ref="EL24" si="232">SUM(EG24:EK24)</f>
        <v>0</v>
      </c>
      <c r="EM24" s="92"/>
      <c r="EN24" s="92"/>
      <c r="ER24" s="89">
        <f t="shared" ref="ER24" si="233">SUM(EM24:EQ24)</f>
        <v>0</v>
      </c>
      <c r="EX24" s="89">
        <f t="shared" ref="EX24" si="234">SUM(ES24:EW24)</f>
        <v>0</v>
      </c>
      <c r="FD24" s="89">
        <f t="shared" ref="FD24" si="235">SUM(EY24:FC24)</f>
        <v>0</v>
      </c>
      <c r="FE24" s="92"/>
      <c r="FF24" s="92"/>
      <c r="FJ24" s="89">
        <f t="shared" ref="FJ24" si="236">SUM(FE24:FI24)</f>
        <v>0</v>
      </c>
      <c r="FK24" s="90">
        <f t="shared" ref="FK24" si="237">SUM(DU24,EA24,EG24,EM24,ES24,EY24,FE24)</f>
        <v>0</v>
      </c>
      <c r="FL24" s="90">
        <f t="shared" ref="FL24" si="238">SUM(DV24,EB24,EH24,EN24,ET24,EZ24,FF24)</f>
        <v>0</v>
      </c>
      <c r="FM24" s="90">
        <f t="shared" ref="FM24" si="239">SUM(DW24,EC24,EI24,EO24,EU24,FA24,FG24)</f>
        <v>0</v>
      </c>
      <c r="FN24" s="90">
        <f t="shared" ref="FN24" si="240">SUM(DX24,ED24,EJ24,EP24,EV24,FB24,FH24)</f>
        <v>0</v>
      </c>
      <c r="FO24" s="90">
        <f t="shared" ref="FO24" si="241">SUM(DY24,EE24,EK24,EQ24,EW24,FC24,FI24)</f>
        <v>0</v>
      </c>
      <c r="FP24" s="90">
        <f t="shared" ref="FP24" si="242">SUM(FK24:FO24)</f>
        <v>0</v>
      </c>
      <c r="FV24" s="89">
        <f t="shared" ref="FV24" si="243">SUM(FQ24:FU24)</f>
        <v>0</v>
      </c>
      <c r="GB24" s="89">
        <f t="shared" ref="GB24" si="244">SUM(FW24:GA24)</f>
        <v>0</v>
      </c>
      <c r="GH24" s="89">
        <f t="shared" ref="GH24" si="245">SUM(GC24:GG24)</f>
        <v>0</v>
      </c>
      <c r="GN24" s="89">
        <f t="shared" ref="GN24" si="246">SUM(GI24:GM24)</f>
        <v>0</v>
      </c>
      <c r="GT24" s="89">
        <f t="shared" ref="GT24" si="247">SUM(GO24:GS24)</f>
        <v>0</v>
      </c>
      <c r="GZ24" s="89">
        <f t="shared" ref="GZ24" si="248">SUM(GU24:GY24)</f>
        <v>0</v>
      </c>
      <c r="HF24" s="89">
        <f t="shared" ref="HF24" si="249">SUM(HA24:HE24)</f>
        <v>0</v>
      </c>
      <c r="HL24" s="89">
        <f t="shared" ref="HL24" si="250">SUM(HG24:HK24)</f>
        <v>0</v>
      </c>
      <c r="HM24" s="90">
        <f t="shared" ref="HM24" si="251">SUM(FQ24,FW24,GC24,GI24,GO24,GU24,HA24,HG24)</f>
        <v>0</v>
      </c>
      <c r="HN24" s="90">
        <f t="shared" ref="HN24" si="252">SUM(FR24,FX24,GD24,GJ24,GP24,GV24,HB24,HH24)</f>
        <v>0</v>
      </c>
      <c r="HO24" s="90">
        <f t="shared" ref="HO24" si="253">SUM(HI24,HC24,GW24,GQ24,GK24,GE24,FY24,FS24)</f>
        <v>0</v>
      </c>
      <c r="HP24" s="90">
        <f t="shared" ref="HP24" si="254">SUM(HJ24,HD24,GX24,GR24,GL24,GF24,FZ24,FT24)</f>
        <v>0</v>
      </c>
      <c r="HQ24" s="90">
        <f t="shared" ref="HQ24" si="255">SUM(HK24,HE24,GY24,GS24,GM24,GG24,GA24,FU24)</f>
        <v>0</v>
      </c>
      <c r="HR24" s="90">
        <f t="shared" ref="HR24" si="256">SUM(HM24:HQ24)</f>
        <v>0</v>
      </c>
      <c r="HX24" s="89">
        <f t="shared" ref="HX24" si="257">SUM(HS24:HW24)</f>
        <v>0</v>
      </c>
      <c r="ID24" s="89">
        <f t="shared" ref="ID24" si="258">SUM(HY24:IC24)</f>
        <v>0</v>
      </c>
      <c r="IJ24" s="89">
        <f t="shared" ref="IJ24" si="259">SUM(IE24:II24)</f>
        <v>0</v>
      </c>
      <c r="IK24" s="90">
        <f t="shared" ref="IK24" si="260">SUM(HS24,HY24,IE24)</f>
        <v>0</v>
      </c>
      <c r="IL24" s="90">
        <f t="shared" ref="IL24" si="261">SUM(HT24,HZ24,IF24)</f>
        <v>0</v>
      </c>
      <c r="IM24" s="90">
        <f t="shared" ref="IM24" si="262">SUM(HU24,IA24,IG24)</f>
        <v>0</v>
      </c>
      <c r="IN24" s="90">
        <f t="shared" ref="IN24" si="263">SUM(HV24,IB24,IH24)</f>
        <v>0</v>
      </c>
      <c r="IO24" s="90">
        <f t="shared" ref="IO24" si="264">SUM(HW24,IC24,II24)</f>
        <v>0</v>
      </c>
      <c r="IP24" s="90">
        <f t="shared" ref="IP24" si="265">SUM(IK24:IO24)</f>
        <v>0</v>
      </c>
      <c r="IQ24" s="91"/>
      <c r="IV24" s="89">
        <f t="shared" ref="IV24" si="266">SUM(IQ24:IU24)</f>
        <v>0</v>
      </c>
      <c r="JB24" s="89">
        <f t="shared" ref="JB24" si="267">SUM(IW24:JA24)</f>
        <v>0</v>
      </c>
      <c r="JH24" s="89">
        <f t="shared" ref="JH24" si="268">SUM(JC24:JG24)</f>
        <v>0</v>
      </c>
      <c r="JI24" s="90">
        <f t="shared" ref="JI24" si="269">SUM(IQ24,IW24,JC24)</f>
        <v>0</v>
      </c>
      <c r="JJ24" s="90">
        <f t="shared" ref="JJ24" si="270">SUM(IR24,IX24,JD24)</f>
        <v>0</v>
      </c>
      <c r="JK24" s="90">
        <f t="shared" ref="JK24" si="271">SUM(IS24,IY24,JE24)</f>
        <v>0</v>
      </c>
      <c r="JL24" s="90">
        <f t="shared" ref="JL24" si="272">SUM(IT24,IZ24,JF24)</f>
        <v>0</v>
      </c>
      <c r="JM24" s="90">
        <f t="shared" ref="JM24" si="273">SUM(IU24,JA24,JG24)</f>
        <v>0</v>
      </c>
      <c r="JN24" s="90">
        <f t="shared" ref="JN24" si="274">SUM(JI24:JM24)</f>
        <v>0</v>
      </c>
      <c r="JP24" s="90">
        <f t="shared" ref="JP24" si="275">SUM(T24,BE24,CE24,DN24,FK24,HM24,IK24,JI24)</f>
        <v>0</v>
      </c>
      <c r="JQ24" s="90">
        <f t="shared" ref="JQ24" si="276">SUM(U24,BF24,CF24,DO24,FL24,HN24,IL24,JJ24)</f>
        <v>0</v>
      </c>
      <c r="JR24" s="90">
        <f t="shared" ref="JR24" si="277">SUM(V24,BG24,CG24,DP24,FM24,HO24,IM24,JK24)</f>
        <v>0</v>
      </c>
      <c r="JS24" s="90">
        <f t="shared" ref="JS24" si="278">SUM(W24,BH24,CH24,DQ24,FN24,HP24,IN24,JL24)</f>
        <v>0</v>
      </c>
      <c r="JT24" s="90">
        <f t="shared" ref="JT24" si="279">SUM(X24,BI24,CI24,DR24,FO24,HQ24,IO24,JM24)</f>
        <v>0</v>
      </c>
      <c r="JU24" s="90">
        <f t="shared" si="147"/>
        <v>0</v>
      </c>
      <c r="JV24" s="90">
        <f t="shared" ref="JV24" si="280">SUM(JP24:JU24)</f>
        <v>0</v>
      </c>
    </row>
    <row r="25" spans="1:282" s="89" customFormat="1" ht="12" customHeight="1" x14ac:dyDescent="0.2">
      <c r="A25" s="131" t="s">
        <v>101</v>
      </c>
      <c r="G25" s="89">
        <f t="shared" si="101"/>
        <v>0</v>
      </c>
      <c r="M25" s="89">
        <f t="shared" si="102"/>
        <v>0</v>
      </c>
      <c r="S25" s="89">
        <f t="shared" si="103"/>
        <v>0</v>
      </c>
      <c r="T25" s="90">
        <f t="shared" si="148"/>
        <v>0</v>
      </c>
      <c r="U25" s="90">
        <f t="shared" si="149"/>
        <v>0</v>
      </c>
      <c r="V25" s="90">
        <f t="shared" si="150"/>
        <v>0</v>
      </c>
      <c r="W25" s="90">
        <f t="shared" si="151"/>
        <v>0</v>
      </c>
      <c r="X25" s="90">
        <f t="shared" si="152"/>
        <v>0</v>
      </c>
      <c r="Y25" s="90">
        <f t="shared" si="153"/>
        <v>0</v>
      </c>
      <c r="Z25" s="91"/>
      <c r="AE25" s="89">
        <f t="shared" si="104"/>
        <v>0</v>
      </c>
      <c r="AK25" s="89">
        <f t="shared" si="105"/>
        <v>0</v>
      </c>
      <c r="AQ25" s="89">
        <f t="shared" si="106"/>
        <v>0</v>
      </c>
      <c r="AX25" s="89">
        <f t="shared" si="154"/>
        <v>0</v>
      </c>
      <c r="BD25" s="89">
        <f t="shared" si="107"/>
        <v>0</v>
      </c>
      <c r="BE25" s="90">
        <f t="shared" si="155"/>
        <v>0</v>
      </c>
      <c r="BF25" s="90">
        <f t="shared" si="108"/>
        <v>0</v>
      </c>
      <c r="BG25" s="90">
        <f t="shared" si="109"/>
        <v>0</v>
      </c>
      <c r="BH25" s="90">
        <f t="shared" si="110"/>
        <v>0</v>
      </c>
      <c r="BI25" s="90">
        <f t="shared" si="111"/>
        <v>0</v>
      </c>
      <c r="BJ25" s="90">
        <f t="shared" si="112"/>
        <v>0</v>
      </c>
      <c r="BK25" s="90">
        <f t="shared" si="156"/>
        <v>0</v>
      </c>
      <c r="BL25" s="91"/>
      <c r="BQ25" s="89">
        <f t="shared" si="157"/>
        <v>0</v>
      </c>
      <c r="BW25" s="89">
        <f t="shared" si="158"/>
        <v>0</v>
      </c>
      <c r="CD25" s="89">
        <f t="shared" si="113"/>
        <v>0</v>
      </c>
      <c r="CE25" s="90">
        <f t="shared" si="159"/>
        <v>0</v>
      </c>
      <c r="CF25" s="90">
        <f t="shared" si="114"/>
        <v>0</v>
      </c>
      <c r="CG25" s="90">
        <f t="shared" si="115"/>
        <v>0</v>
      </c>
      <c r="CH25" s="90">
        <f t="shared" si="116"/>
        <v>0</v>
      </c>
      <c r="CI25" s="90">
        <f t="shared" si="117"/>
        <v>0</v>
      </c>
      <c r="CJ25" s="90">
        <f t="shared" si="118"/>
        <v>0</v>
      </c>
      <c r="CK25" s="90">
        <f t="shared" si="160"/>
        <v>0</v>
      </c>
      <c r="CL25" s="91"/>
      <c r="CR25" s="89">
        <f t="shared" si="161"/>
        <v>0</v>
      </c>
      <c r="CY25" s="89">
        <f t="shared" si="162"/>
        <v>0</v>
      </c>
      <c r="DF25" s="89">
        <f t="shared" si="163"/>
        <v>0</v>
      </c>
      <c r="DM25" s="89">
        <f t="shared" si="164"/>
        <v>0</v>
      </c>
      <c r="DN25" s="90">
        <f t="shared" si="165"/>
        <v>0</v>
      </c>
      <c r="DO25" s="90">
        <f t="shared" si="119"/>
        <v>0</v>
      </c>
      <c r="DP25" s="90">
        <f t="shared" si="120"/>
        <v>0</v>
      </c>
      <c r="DQ25" s="90">
        <f t="shared" si="121"/>
        <v>0</v>
      </c>
      <c r="DR25" s="90">
        <f t="shared" si="122"/>
        <v>0</v>
      </c>
      <c r="DS25" s="90">
        <f t="shared" si="166"/>
        <v>0</v>
      </c>
      <c r="DT25" s="90">
        <f t="shared" si="167"/>
        <v>0</v>
      </c>
      <c r="DU25" s="91"/>
      <c r="DZ25" s="89">
        <f t="shared" si="168"/>
        <v>0</v>
      </c>
      <c r="EF25" s="89">
        <f t="shared" si="169"/>
        <v>0</v>
      </c>
      <c r="EL25" s="89">
        <f t="shared" si="170"/>
        <v>0</v>
      </c>
      <c r="EM25" s="92"/>
      <c r="EN25" s="92"/>
      <c r="ER25" s="89">
        <f t="shared" si="171"/>
        <v>0</v>
      </c>
      <c r="EX25" s="89">
        <f t="shared" si="172"/>
        <v>0</v>
      </c>
      <c r="FD25" s="89">
        <f t="shared" si="173"/>
        <v>0</v>
      </c>
      <c r="FE25" s="92"/>
      <c r="FF25" s="92"/>
      <c r="FJ25" s="89">
        <f t="shared" si="174"/>
        <v>0</v>
      </c>
      <c r="FK25" s="90">
        <f t="shared" si="175"/>
        <v>0</v>
      </c>
      <c r="FL25" s="90">
        <f t="shared" si="123"/>
        <v>0</v>
      </c>
      <c r="FM25" s="90">
        <f t="shared" si="124"/>
        <v>0</v>
      </c>
      <c r="FN25" s="90">
        <f t="shared" si="125"/>
        <v>0</v>
      </c>
      <c r="FO25" s="90">
        <f t="shared" si="126"/>
        <v>0</v>
      </c>
      <c r="FP25" s="90">
        <f t="shared" si="176"/>
        <v>0</v>
      </c>
      <c r="FV25" s="89">
        <f t="shared" si="127"/>
        <v>0</v>
      </c>
      <c r="GB25" s="89">
        <f t="shared" si="128"/>
        <v>0</v>
      </c>
      <c r="GH25" s="89">
        <f t="shared" si="129"/>
        <v>0</v>
      </c>
      <c r="GN25" s="89">
        <f t="shared" si="177"/>
        <v>0</v>
      </c>
      <c r="GT25" s="89">
        <f t="shared" si="178"/>
        <v>0</v>
      </c>
      <c r="GZ25" s="89">
        <f t="shared" si="130"/>
        <v>0</v>
      </c>
      <c r="HB25" s="118"/>
      <c r="HC25" s="118"/>
      <c r="HD25" s="118"/>
      <c r="HF25" s="89">
        <f t="shared" si="179"/>
        <v>0</v>
      </c>
      <c r="HL25" s="89">
        <f t="shared" si="180"/>
        <v>0</v>
      </c>
      <c r="HM25" s="90">
        <f t="shared" si="181"/>
        <v>0</v>
      </c>
      <c r="HN25" s="90">
        <f t="shared" si="182"/>
        <v>0</v>
      </c>
      <c r="HO25" s="90">
        <f t="shared" si="183"/>
        <v>0</v>
      </c>
      <c r="HP25" s="90">
        <f t="shared" si="184"/>
        <v>0</v>
      </c>
      <c r="HQ25" s="90">
        <f t="shared" si="185"/>
        <v>0</v>
      </c>
      <c r="HR25" s="90">
        <f t="shared" si="186"/>
        <v>0</v>
      </c>
      <c r="HT25" s="118"/>
      <c r="HU25" s="118"/>
      <c r="HV25" s="118"/>
      <c r="HX25" s="89">
        <f t="shared" si="131"/>
        <v>0</v>
      </c>
      <c r="HZ25" s="118"/>
      <c r="IA25" s="118"/>
      <c r="IB25" s="118"/>
      <c r="ID25" s="89">
        <f t="shared" si="187"/>
        <v>0</v>
      </c>
      <c r="IJ25" s="89">
        <f t="shared" si="188"/>
        <v>0</v>
      </c>
      <c r="IK25" s="90">
        <f t="shared" si="132"/>
        <v>0</v>
      </c>
      <c r="IL25" s="90">
        <f t="shared" si="133"/>
        <v>0</v>
      </c>
      <c r="IM25" s="90">
        <f t="shared" si="134"/>
        <v>0</v>
      </c>
      <c r="IN25" s="90">
        <f t="shared" si="135"/>
        <v>0</v>
      </c>
      <c r="IO25" s="90">
        <f t="shared" si="136"/>
        <v>0</v>
      </c>
      <c r="IP25" s="90">
        <f t="shared" si="189"/>
        <v>0</v>
      </c>
      <c r="IQ25" s="91"/>
      <c r="IR25" s="89">
        <v>72.255571419000006</v>
      </c>
      <c r="IS25" s="89">
        <v>168.64169197300001</v>
      </c>
      <c r="IV25" s="89">
        <f t="shared" si="137"/>
        <v>240.89726339200001</v>
      </c>
      <c r="IX25" s="118"/>
      <c r="IY25" s="118"/>
      <c r="IZ25" s="118"/>
      <c r="JB25" s="89">
        <f t="shared" si="190"/>
        <v>0</v>
      </c>
      <c r="JH25" s="89">
        <f t="shared" si="191"/>
        <v>0</v>
      </c>
      <c r="JI25" s="90">
        <f t="shared" si="192"/>
        <v>0</v>
      </c>
      <c r="JJ25" s="90">
        <f t="shared" si="138"/>
        <v>72.255571419000006</v>
      </c>
      <c r="JK25" s="90">
        <f t="shared" si="139"/>
        <v>168.64169197300001</v>
      </c>
      <c r="JL25" s="90">
        <f t="shared" si="140"/>
        <v>0</v>
      </c>
      <c r="JM25" s="90">
        <f t="shared" si="141"/>
        <v>0</v>
      </c>
      <c r="JN25" s="90">
        <f t="shared" si="193"/>
        <v>240.89726339200001</v>
      </c>
      <c r="JP25" s="90">
        <f t="shared" si="142"/>
        <v>0</v>
      </c>
      <c r="JQ25" s="90">
        <f t="shared" si="143"/>
        <v>72.255571419000006</v>
      </c>
      <c r="JR25" s="90">
        <f t="shared" si="144"/>
        <v>168.64169197300001</v>
      </c>
      <c r="JS25" s="90">
        <f t="shared" si="145"/>
        <v>0</v>
      </c>
      <c r="JT25" s="90">
        <f t="shared" si="146"/>
        <v>0</v>
      </c>
      <c r="JU25" s="90">
        <f t="shared" si="147"/>
        <v>0</v>
      </c>
      <c r="JV25" s="90">
        <f t="shared" si="194"/>
        <v>240.89726339200001</v>
      </c>
    </row>
    <row r="26" spans="1:282" s="89" customFormat="1" x14ac:dyDescent="0.2">
      <c r="A26" s="131" t="s">
        <v>97</v>
      </c>
      <c r="E26" s="89">
        <v>274.46193721899999</v>
      </c>
      <c r="G26" s="89">
        <f t="shared" si="101"/>
        <v>274.46193721899999</v>
      </c>
      <c r="I26" s="118"/>
      <c r="J26" s="118"/>
      <c r="K26" s="118"/>
      <c r="M26" s="89">
        <f t="shared" si="102"/>
        <v>0</v>
      </c>
      <c r="S26" s="89">
        <f t="shared" si="103"/>
        <v>0</v>
      </c>
      <c r="T26" s="90">
        <f t="shared" si="148"/>
        <v>0</v>
      </c>
      <c r="U26" s="90">
        <f t="shared" si="149"/>
        <v>0</v>
      </c>
      <c r="V26" s="90">
        <f t="shared" si="150"/>
        <v>0</v>
      </c>
      <c r="W26" s="90">
        <f t="shared" si="151"/>
        <v>274.46193721899999</v>
      </c>
      <c r="X26" s="90">
        <f t="shared" si="152"/>
        <v>0</v>
      </c>
      <c r="Y26" s="90">
        <f t="shared" si="153"/>
        <v>274.46193721899999</v>
      </c>
      <c r="Z26" s="91"/>
      <c r="AE26" s="89">
        <f t="shared" si="104"/>
        <v>0</v>
      </c>
      <c r="AG26" s="89">
        <v>0.14095217263000001</v>
      </c>
      <c r="AK26" s="89">
        <f t="shared" si="105"/>
        <v>0.14095217263000001</v>
      </c>
      <c r="AM26" s="89">
        <v>1192.7488719999999</v>
      </c>
      <c r="AN26" s="89">
        <v>720.95942059799995</v>
      </c>
      <c r="AO26" s="89">
        <v>58.745097813599997</v>
      </c>
      <c r="AQ26" s="89">
        <f t="shared" si="106"/>
        <v>1972.4533904115999</v>
      </c>
      <c r="AX26" s="89">
        <f t="shared" si="154"/>
        <v>0</v>
      </c>
      <c r="BD26" s="89">
        <f t="shared" si="107"/>
        <v>0</v>
      </c>
      <c r="BE26" s="90">
        <f t="shared" si="155"/>
        <v>0</v>
      </c>
      <c r="BF26" s="90">
        <f t="shared" si="108"/>
        <v>1192.8898241726299</v>
      </c>
      <c r="BG26" s="90">
        <f t="shared" si="109"/>
        <v>720.95942059799995</v>
      </c>
      <c r="BH26" s="90">
        <f t="shared" si="110"/>
        <v>58.745097813599997</v>
      </c>
      <c r="BI26" s="90">
        <f t="shared" si="111"/>
        <v>0</v>
      </c>
      <c r="BJ26" s="90">
        <f t="shared" si="112"/>
        <v>0</v>
      </c>
      <c r="BK26" s="90">
        <f t="shared" si="156"/>
        <v>1972.5943425842299</v>
      </c>
      <c r="BL26" s="91"/>
      <c r="BM26" s="118">
        <v>585.05563800000004</v>
      </c>
      <c r="BN26" s="89">
        <v>27122.357434099998</v>
      </c>
      <c r="BO26" s="118">
        <v>18779.621148300001</v>
      </c>
      <c r="BQ26" s="89">
        <f t="shared" si="157"/>
        <v>46487.034220400004</v>
      </c>
      <c r="BS26" s="89">
        <v>9754.1874485699991</v>
      </c>
      <c r="BT26" s="118">
        <v>57848.965866600003</v>
      </c>
      <c r="BU26" s="118">
        <v>19940.559959499999</v>
      </c>
      <c r="BW26" s="89">
        <f t="shared" si="158"/>
        <v>87543.713274669994</v>
      </c>
      <c r="BY26" s="89">
        <v>4901.5715492700001</v>
      </c>
      <c r="BZ26" s="118">
        <v>35001.574772</v>
      </c>
      <c r="CA26" s="118">
        <v>8587.2737355400004</v>
      </c>
      <c r="CD26" s="89">
        <f t="shared" si="113"/>
        <v>48490.420056810006</v>
      </c>
      <c r="CE26" s="90">
        <f t="shared" si="159"/>
        <v>0</v>
      </c>
      <c r="CF26" s="90">
        <f t="shared" si="114"/>
        <v>15240.814635839999</v>
      </c>
      <c r="CG26" s="90">
        <f t="shared" si="115"/>
        <v>119972.89807269999</v>
      </c>
      <c r="CH26" s="90">
        <f t="shared" si="116"/>
        <v>47307.454843340005</v>
      </c>
      <c r="CI26" s="90">
        <f t="shared" si="117"/>
        <v>0</v>
      </c>
      <c r="CJ26" s="90">
        <f t="shared" si="118"/>
        <v>0</v>
      </c>
      <c r="CK26" s="90">
        <f t="shared" si="160"/>
        <v>182521.16755188</v>
      </c>
      <c r="CL26" s="91"/>
      <c r="CM26" s="118">
        <v>9921.2789059999996</v>
      </c>
      <c r="CN26" s="118">
        <v>12422.526190299999</v>
      </c>
      <c r="CO26" s="118">
        <v>1374.88786448</v>
      </c>
      <c r="CR26" s="89">
        <f t="shared" si="161"/>
        <v>23718.692960779998</v>
      </c>
      <c r="CT26" s="118"/>
      <c r="CU26" s="118"/>
      <c r="CY26" s="89">
        <f t="shared" si="162"/>
        <v>0</v>
      </c>
      <c r="DA26" s="118">
        <v>60.908745548900001</v>
      </c>
      <c r="DB26" s="118">
        <v>41.814635490699999</v>
      </c>
      <c r="DF26" s="89">
        <f t="shared" si="163"/>
        <v>102.7233810396</v>
      </c>
      <c r="DH26" s="89">
        <v>3760.3044224300002</v>
      </c>
      <c r="DI26" s="118">
        <v>1939.3871447700001</v>
      </c>
      <c r="DM26" s="89">
        <f t="shared" si="164"/>
        <v>5699.6915672000005</v>
      </c>
      <c r="DN26" s="90">
        <f t="shared" si="165"/>
        <v>0</v>
      </c>
      <c r="DO26" s="90">
        <f t="shared" si="119"/>
        <v>13742.492073978901</v>
      </c>
      <c r="DP26" s="90">
        <f t="shared" si="120"/>
        <v>14403.7279705607</v>
      </c>
      <c r="DQ26" s="90">
        <f t="shared" si="121"/>
        <v>1374.88786448</v>
      </c>
      <c r="DR26" s="90">
        <f t="shared" si="122"/>
        <v>0</v>
      </c>
      <c r="DS26" s="90">
        <f t="shared" si="166"/>
        <v>0</v>
      </c>
      <c r="DT26" s="90">
        <f t="shared" si="167"/>
        <v>29521.1079090196</v>
      </c>
      <c r="DU26" s="91"/>
      <c r="DV26" s="118">
        <v>3247.5626295699999</v>
      </c>
      <c r="DW26" s="118">
        <v>10901.859700700001</v>
      </c>
      <c r="DX26" s="118">
        <v>606.914810472</v>
      </c>
      <c r="DZ26" s="89">
        <f t="shared" si="168"/>
        <v>14756.337140742002</v>
      </c>
      <c r="EB26" s="89">
        <v>104.064902084</v>
      </c>
      <c r="EC26" s="89">
        <v>283.22565419</v>
      </c>
      <c r="EF26" s="89">
        <f t="shared" si="169"/>
        <v>387.29055627399998</v>
      </c>
      <c r="EH26" s="118">
        <v>1253.58205963</v>
      </c>
      <c r="EI26" s="118">
        <v>336.18493945699998</v>
      </c>
      <c r="EJ26" s="89">
        <v>66.818899447299998</v>
      </c>
      <c r="EL26" s="89">
        <f t="shared" si="170"/>
        <v>1656.5858985343</v>
      </c>
      <c r="EM26" s="118"/>
      <c r="EN26" s="118">
        <v>6315.3278469999996</v>
      </c>
      <c r="EO26" s="118">
        <v>2275.8341942900001</v>
      </c>
      <c r="EP26" s="118"/>
      <c r="ER26" s="89">
        <f t="shared" si="171"/>
        <v>8591.1620412899993</v>
      </c>
      <c r="ET26" s="118">
        <v>736.01036580499999</v>
      </c>
      <c r="EU26" s="118">
        <v>325.28927042499998</v>
      </c>
      <c r="EX26" s="89">
        <f t="shared" si="172"/>
        <v>1061.29963623</v>
      </c>
      <c r="EZ26" s="118">
        <v>2119.3249126599999</v>
      </c>
      <c r="FA26" s="118">
        <v>3771.635702</v>
      </c>
      <c r="FB26" s="89">
        <v>544.00490062100005</v>
      </c>
      <c r="FD26" s="89">
        <f t="shared" si="173"/>
        <v>6434.9655152810001</v>
      </c>
      <c r="FE26" s="118"/>
      <c r="FF26" s="118">
        <v>1860.3362836199999</v>
      </c>
      <c r="FG26" s="118">
        <v>3681.1025162199999</v>
      </c>
      <c r="FH26" s="118"/>
      <c r="FJ26" s="89">
        <f t="shared" si="174"/>
        <v>5541.4387998399998</v>
      </c>
      <c r="FK26" s="90">
        <f t="shared" si="175"/>
        <v>0</v>
      </c>
      <c r="FL26" s="90">
        <f t="shared" si="123"/>
        <v>15636.209000368997</v>
      </c>
      <c r="FM26" s="90">
        <f t="shared" si="124"/>
        <v>21575.131977282002</v>
      </c>
      <c r="FN26" s="90">
        <f t="shared" si="125"/>
        <v>1217.7386105403002</v>
      </c>
      <c r="FO26" s="90">
        <f t="shared" si="126"/>
        <v>0</v>
      </c>
      <c r="FP26" s="90">
        <f t="shared" si="176"/>
        <v>38429.0795881913</v>
      </c>
      <c r="FR26" s="118">
        <v>10006.561820999999</v>
      </c>
      <c r="FS26" s="118">
        <v>8491.1624394499995</v>
      </c>
      <c r="FT26" s="118">
        <v>5119.9631005499996</v>
      </c>
      <c r="FV26" s="89">
        <f t="shared" si="127"/>
        <v>23617.687360999997</v>
      </c>
      <c r="FX26" s="118">
        <v>2777.322823</v>
      </c>
      <c r="FY26" s="118">
        <v>9799.2822603999994</v>
      </c>
      <c r="FZ26" s="118">
        <v>129677.787193</v>
      </c>
      <c r="GB26" s="89">
        <f t="shared" si="128"/>
        <v>142254.3922764</v>
      </c>
      <c r="GD26" s="118">
        <v>1659.99046681</v>
      </c>
      <c r="GE26" s="118">
        <v>491.73650146300002</v>
      </c>
      <c r="GF26" s="118">
        <v>3514.9877799999999</v>
      </c>
      <c r="GH26" s="89">
        <f t="shared" si="129"/>
        <v>5666.7147482729997</v>
      </c>
      <c r="GJ26" s="118">
        <v>1778.6676649999999</v>
      </c>
      <c r="GK26" s="118">
        <v>1.2012396225499999</v>
      </c>
      <c r="GL26" s="118">
        <v>33774.6443134</v>
      </c>
      <c r="GN26" s="89">
        <f t="shared" si="177"/>
        <v>35554.513218022548</v>
      </c>
      <c r="GP26" s="118">
        <v>25475.28226</v>
      </c>
      <c r="GQ26" s="89">
        <v>49686.830617</v>
      </c>
      <c r="GR26" s="89">
        <v>15629.991796</v>
      </c>
      <c r="GT26" s="89">
        <f t="shared" si="178"/>
        <v>90792.104673000009</v>
      </c>
      <c r="GV26" s="118">
        <v>8796.4489429999994</v>
      </c>
      <c r="GW26" s="89">
        <v>28324.934381200001</v>
      </c>
      <c r="GX26" s="89">
        <v>27925.5892184</v>
      </c>
      <c r="GZ26" s="89">
        <f t="shared" si="130"/>
        <v>65046.972542599993</v>
      </c>
      <c r="HB26" s="118"/>
      <c r="HC26" s="118">
        <v>285.55196738900003</v>
      </c>
      <c r="HD26" s="89">
        <v>1634.4323674899999</v>
      </c>
      <c r="HF26" s="89">
        <f t="shared" si="179"/>
        <v>1919.984334879</v>
      </c>
      <c r="HH26" s="118"/>
      <c r="HI26" s="118">
        <v>169.580021284</v>
      </c>
      <c r="HJ26" s="118"/>
      <c r="HL26" s="89">
        <f t="shared" si="180"/>
        <v>169.580021284</v>
      </c>
      <c r="HM26" s="90">
        <f t="shared" si="181"/>
        <v>0</v>
      </c>
      <c r="HN26" s="90">
        <f t="shared" si="182"/>
        <v>50494.273978810001</v>
      </c>
      <c r="HO26" s="90">
        <f t="shared" si="183"/>
        <v>97250.279427808549</v>
      </c>
      <c r="HP26" s="90">
        <f t="shared" si="184"/>
        <v>217277.39576883998</v>
      </c>
      <c r="HQ26" s="90">
        <f t="shared" si="185"/>
        <v>0</v>
      </c>
      <c r="HR26" s="90">
        <f t="shared" si="186"/>
        <v>365021.94917545852</v>
      </c>
      <c r="HT26" s="118">
        <v>450.01923090499997</v>
      </c>
      <c r="HU26" s="118">
        <v>30146.873473600001</v>
      </c>
      <c r="HV26" s="89">
        <v>1503.6866046499999</v>
      </c>
      <c r="HX26" s="89">
        <f t="shared" si="131"/>
        <v>32100.579309155</v>
      </c>
      <c r="HZ26" s="118"/>
      <c r="IA26" s="118">
        <v>4066.3777191600002</v>
      </c>
      <c r="IB26" s="89">
        <v>1251.3293363</v>
      </c>
      <c r="ID26" s="89">
        <f t="shared" si="187"/>
        <v>5317.7070554600004</v>
      </c>
      <c r="IF26" s="118">
        <v>79205.098830000003</v>
      </c>
      <c r="IG26" s="118">
        <v>218251.63224899999</v>
      </c>
      <c r="IH26" s="118">
        <v>51490.786186999998</v>
      </c>
      <c r="IJ26" s="89">
        <f t="shared" si="188"/>
        <v>348947.51726599998</v>
      </c>
      <c r="IK26" s="90">
        <f t="shared" si="132"/>
        <v>0</v>
      </c>
      <c r="IL26" s="90">
        <f t="shared" si="133"/>
        <v>79655.118060905006</v>
      </c>
      <c r="IM26" s="90">
        <f t="shared" si="134"/>
        <v>252464.88344175997</v>
      </c>
      <c r="IN26" s="90">
        <f t="shared" si="135"/>
        <v>54245.802127949995</v>
      </c>
      <c r="IO26" s="90">
        <f t="shared" si="136"/>
        <v>0</v>
      </c>
      <c r="IP26" s="90">
        <f t="shared" si="189"/>
        <v>386365.803630615</v>
      </c>
      <c r="IQ26" s="91"/>
      <c r="IR26" s="118">
        <v>104.624154585</v>
      </c>
      <c r="IS26" s="89">
        <v>391.47703572900002</v>
      </c>
      <c r="IV26" s="89">
        <f t="shared" si="137"/>
        <v>496.10119031400001</v>
      </c>
      <c r="IX26" s="118">
        <v>22305.512590099999</v>
      </c>
      <c r="IY26" s="118">
        <v>141139.46264300001</v>
      </c>
      <c r="IZ26" s="89">
        <v>58217.359157400002</v>
      </c>
      <c r="JB26" s="89">
        <f t="shared" si="190"/>
        <v>221662.33439050001</v>
      </c>
      <c r="JD26" s="118"/>
      <c r="JE26" s="118"/>
      <c r="JF26" s="118"/>
      <c r="JH26" s="89">
        <f t="shared" si="191"/>
        <v>0</v>
      </c>
      <c r="JI26" s="90">
        <f t="shared" si="192"/>
        <v>0</v>
      </c>
      <c r="JJ26" s="90">
        <f t="shared" si="138"/>
        <v>22410.136744684998</v>
      </c>
      <c r="JK26" s="90">
        <f t="shared" si="139"/>
        <v>141530.93967872902</v>
      </c>
      <c r="JL26" s="90">
        <f t="shared" si="140"/>
        <v>58217.359157400002</v>
      </c>
      <c r="JM26" s="90">
        <f t="shared" si="141"/>
        <v>0</v>
      </c>
      <c r="JN26" s="90">
        <f t="shared" si="193"/>
        <v>222158.43558081402</v>
      </c>
      <c r="JP26" s="90">
        <f t="shared" si="142"/>
        <v>0</v>
      </c>
      <c r="JQ26" s="90">
        <f t="shared" si="143"/>
        <v>198371.93431876053</v>
      </c>
      <c r="JR26" s="90">
        <f t="shared" si="144"/>
        <v>647918.81998943817</v>
      </c>
      <c r="JS26" s="90">
        <f t="shared" si="145"/>
        <v>379973.84540758294</v>
      </c>
      <c r="JT26" s="90">
        <f t="shared" si="146"/>
        <v>0</v>
      </c>
      <c r="JU26" s="90">
        <f t="shared" si="147"/>
        <v>0</v>
      </c>
      <c r="JV26" s="90">
        <f t="shared" si="194"/>
        <v>1226264.5997157816</v>
      </c>
    </row>
    <row r="27" spans="1:282" s="89" customFormat="1" x14ac:dyDescent="0.2">
      <c r="A27" s="117" t="s">
        <v>164</v>
      </c>
      <c r="G27" s="89">
        <f t="shared" si="101"/>
        <v>0</v>
      </c>
      <c r="H27" s="93"/>
      <c r="I27" s="118"/>
      <c r="J27" s="118"/>
      <c r="K27" s="118"/>
      <c r="M27" s="89">
        <f t="shared" si="102"/>
        <v>0</v>
      </c>
      <c r="S27" s="89">
        <f t="shared" si="103"/>
        <v>0</v>
      </c>
      <c r="T27" s="90">
        <f t="shared" si="148"/>
        <v>0</v>
      </c>
      <c r="U27" s="90">
        <f t="shared" si="149"/>
        <v>0</v>
      </c>
      <c r="V27" s="90">
        <f t="shared" si="150"/>
        <v>0</v>
      </c>
      <c r="W27" s="90">
        <f t="shared" si="151"/>
        <v>0</v>
      </c>
      <c r="X27" s="90">
        <f t="shared" si="152"/>
        <v>0</v>
      </c>
      <c r="Y27" s="90">
        <f t="shared" si="153"/>
        <v>0</v>
      </c>
      <c r="Z27" s="91"/>
      <c r="AE27" s="89">
        <f t="shared" si="104"/>
        <v>0</v>
      </c>
      <c r="AK27" s="89">
        <f t="shared" si="105"/>
        <v>0</v>
      </c>
      <c r="AQ27" s="89">
        <f t="shared" si="106"/>
        <v>0</v>
      </c>
      <c r="AS27" s="118"/>
      <c r="AT27" s="118"/>
      <c r="AU27" s="118"/>
      <c r="AX27" s="89">
        <f t="shared" si="154"/>
        <v>0</v>
      </c>
      <c r="BD27" s="89">
        <f>SUM(AY27:BC27)</f>
        <v>0</v>
      </c>
      <c r="BE27" s="90">
        <f t="shared" si="155"/>
        <v>0</v>
      </c>
      <c r="BF27" s="90">
        <f t="shared" si="108"/>
        <v>0</v>
      </c>
      <c r="BG27" s="90">
        <f t="shared" si="109"/>
        <v>0</v>
      </c>
      <c r="BH27" s="90">
        <f t="shared" si="110"/>
        <v>0</v>
      </c>
      <c r="BI27" s="90">
        <f t="shared" si="111"/>
        <v>0</v>
      </c>
      <c r="BJ27" s="90">
        <f t="shared" si="112"/>
        <v>0</v>
      </c>
      <c r="BK27" s="90">
        <f t="shared" si="156"/>
        <v>0</v>
      </c>
      <c r="BL27" s="91"/>
      <c r="BQ27" s="89">
        <f t="shared" si="157"/>
        <v>0</v>
      </c>
      <c r="BW27" s="89">
        <f t="shared" si="158"/>
        <v>0</v>
      </c>
      <c r="CD27" s="89">
        <f t="shared" si="113"/>
        <v>0</v>
      </c>
      <c r="CE27" s="90">
        <f t="shared" si="159"/>
        <v>0</v>
      </c>
      <c r="CF27" s="90">
        <f t="shared" si="114"/>
        <v>0</v>
      </c>
      <c r="CG27" s="90">
        <f t="shared" si="115"/>
        <v>0</v>
      </c>
      <c r="CH27" s="90">
        <f t="shared" si="116"/>
        <v>0</v>
      </c>
      <c r="CI27" s="90">
        <f t="shared" si="117"/>
        <v>0</v>
      </c>
      <c r="CJ27" s="90">
        <f t="shared" si="118"/>
        <v>0</v>
      </c>
      <c r="CK27" s="90">
        <f t="shared" si="160"/>
        <v>0</v>
      </c>
      <c r="CL27" s="91"/>
      <c r="CR27" s="89">
        <f t="shared" si="161"/>
        <v>0</v>
      </c>
      <c r="CY27" s="89">
        <f t="shared" si="162"/>
        <v>0</v>
      </c>
      <c r="DF27" s="89">
        <f t="shared" si="163"/>
        <v>0</v>
      </c>
      <c r="DM27" s="89">
        <f t="shared" si="164"/>
        <v>0</v>
      </c>
      <c r="DN27" s="90">
        <f t="shared" si="165"/>
        <v>0</v>
      </c>
      <c r="DO27" s="90">
        <f t="shared" si="119"/>
        <v>0</v>
      </c>
      <c r="DP27" s="90">
        <f t="shared" si="120"/>
        <v>0</v>
      </c>
      <c r="DQ27" s="90">
        <f t="shared" si="121"/>
        <v>0</v>
      </c>
      <c r="DR27" s="90">
        <f t="shared" si="122"/>
        <v>0</v>
      </c>
      <c r="DS27" s="90">
        <f t="shared" si="166"/>
        <v>0</v>
      </c>
      <c r="DT27" s="90">
        <f t="shared" si="167"/>
        <v>0</v>
      </c>
      <c r="DU27" s="91"/>
      <c r="DZ27" s="89">
        <f t="shared" si="168"/>
        <v>0</v>
      </c>
      <c r="EF27" s="89">
        <f t="shared" si="169"/>
        <v>0</v>
      </c>
      <c r="EL27" s="89">
        <f t="shared" si="170"/>
        <v>0</v>
      </c>
      <c r="ER27" s="89">
        <f t="shared" si="171"/>
        <v>0</v>
      </c>
      <c r="EX27" s="89">
        <f t="shared" si="172"/>
        <v>0</v>
      </c>
      <c r="FD27" s="89">
        <f t="shared" si="173"/>
        <v>0</v>
      </c>
      <c r="FJ27" s="89">
        <f t="shared" si="174"/>
        <v>0</v>
      </c>
      <c r="FK27" s="90">
        <f t="shared" si="175"/>
        <v>0</v>
      </c>
      <c r="FL27" s="90">
        <f t="shared" si="123"/>
        <v>0</v>
      </c>
      <c r="FM27" s="90">
        <f t="shared" si="124"/>
        <v>0</v>
      </c>
      <c r="FN27" s="90">
        <f t="shared" si="125"/>
        <v>0</v>
      </c>
      <c r="FO27" s="90">
        <f t="shared" si="126"/>
        <v>0</v>
      </c>
      <c r="FP27" s="90">
        <f t="shared" si="176"/>
        <v>0</v>
      </c>
      <c r="FS27" s="118"/>
      <c r="FT27" s="118"/>
      <c r="FV27" s="89">
        <f t="shared" si="127"/>
        <v>0</v>
      </c>
      <c r="FX27" s="118"/>
      <c r="FY27" s="118"/>
      <c r="FZ27" s="118"/>
      <c r="GB27" s="89">
        <f t="shared" si="128"/>
        <v>0</v>
      </c>
      <c r="GH27" s="89">
        <f t="shared" si="129"/>
        <v>0</v>
      </c>
      <c r="GN27" s="89">
        <f t="shared" si="177"/>
        <v>0</v>
      </c>
      <c r="GT27" s="89">
        <f t="shared" si="178"/>
        <v>0</v>
      </c>
      <c r="GZ27" s="89">
        <f t="shared" si="130"/>
        <v>0</v>
      </c>
      <c r="HF27" s="89">
        <f t="shared" si="179"/>
        <v>0</v>
      </c>
      <c r="HL27" s="89">
        <f t="shared" si="180"/>
        <v>0</v>
      </c>
      <c r="HM27" s="90">
        <f t="shared" si="181"/>
        <v>0</v>
      </c>
      <c r="HN27" s="90">
        <f t="shared" si="182"/>
        <v>0</v>
      </c>
      <c r="HO27" s="90">
        <f t="shared" si="183"/>
        <v>0</v>
      </c>
      <c r="HP27" s="90">
        <f t="shared" si="184"/>
        <v>0</v>
      </c>
      <c r="HQ27" s="90">
        <f t="shared" si="185"/>
        <v>0</v>
      </c>
      <c r="HR27" s="90">
        <f t="shared" si="186"/>
        <v>0</v>
      </c>
      <c r="HX27" s="89">
        <f t="shared" si="131"/>
        <v>0</v>
      </c>
      <c r="ID27" s="89">
        <f t="shared" si="187"/>
        <v>0</v>
      </c>
      <c r="IJ27" s="89">
        <f t="shared" si="188"/>
        <v>0</v>
      </c>
      <c r="IK27" s="90">
        <f t="shared" si="132"/>
        <v>0</v>
      </c>
      <c r="IL27" s="90">
        <f t="shared" si="133"/>
        <v>0</v>
      </c>
      <c r="IM27" s="90">
        <f t="shared" si="134"/>
        <v>0</v>
      </c>
      <c r="IN27" s="90">
        <f t="shared" si="135"/>
        <v>0</v>
      </c>
      <c r="IO27" s="90">
        <f t="shared" si="136"/>
        <v>0</v>
      </c>
      <c r="IP27" s="90">
        <f t="shared" si="189"/>
        <v>0</v>
      </c>
      <c r="IQ27" s="91"/>
      <c r="IV27" s="89">
        <f t="shared" si="137"/>
        <v>0</v>
      </c>
      <c r="JB27" s="89">
        <f t="shared" si="190"/>
        <v>0</v>
      </c>
      <c r="JH27" s="89">
        <f t="shared" si="191"/>
        <v>0</v>
      </c>
      <c r="JI27" s="90">
        <f t="shared" si="192"/>
        <v>0</v>
      </c>
      <c r="JJ27" s="90">
        <f t="shared" si="138"/>
        <v>0</v>
      </c>
      <c r="JK27" s="90">
        <f t="shared" si="139"/>
        <v>0</v>
      </c>
      <c r="JL27" s="90">
        <f t="shared" si="140"/>
        <v>0</v>
      </c>
      <c r="JM27" s="90">
        <f t="shared" si="141"/>
        <v>0</v>
      </c>
      <c r="JN27" s="90">
        <f t="shared" si="193"/>
        <v>0</v>
      </c>
      <c r="JP27" s="90">
        <f t="shared" si="142"/>
        <v>0</v>
      </c>
      <c r="JQ27" s="90">
        <f t="shared" si="143"/>
        <v>0</v>
      </c>
      <c r="JR27" s="90">
        <f t="shared" si="144"/>
        <v>0</v>
      </c>
      <c r="JS27" s="90">
        <f t="shared" si="145"/>
        <v>0</v>
      </c>
      <c r="JT27" s="90">
        <f t="shared" si="146"/>
        <v>0</v>
      </c>
      <c r="JU27" s="90">
        <f t="shared" si="147"/>
        <v>0</v>
      </c>
      <c r="JV27" s="90">
        <f t="shared" si="194"/>
        <v>0</v>
      </c>
    </row>
    <row r="28" spans="1:282" s="89" customFormat="1" x14ac:dyDescent="0.2">
      <c r="A28" s="131" t="s">
        <v>22</v>
      </c>
      <c r="C28" s="118"/>
      <c r="G28" s="89">
        <f t="shared" ref="G28" si="281">SUM(B28:F28)</f>
        <v>0</v>
      </c>
      <c r="M28" s="89">
        <f t="shared" ref="M28" si="282">SUM(H28:L28)</f>
        <v>0</v>
      </c>
      <c r="S28" s="89">
        <f t="shared" ref="S28" si="283">SUM(N28:R28)</f>
        <v>0</v>
      </c>
      <c r="T28" s="90">
        <f t="shared" ref="T28" si="284">SUM(B28,H28,N28)</f>
        <v>0</v>
      </c>
      <c r="U28" s="90">
        <f t="shared" ref="U28" si="285">SUM(C28,I28,O28)</f>
        <v>0</v>
      </c>
      <c r="V28" s="90">
        <f t="shared" ref="V28" si="286">SUM(D28,J28,P28)</f>
        <v>0</v>
      </c>
      <c r="W28" s="90">
        <f t="shared" ref="W28" si="287">SUM(E28,K28,Q28)</f>
        <v>0</v>
      </c>
      <c r="X28" s="90">
        <f t="shared" ref="X28" si="288">SUM(F28,L28,R28)</f>
        <v>0</v>
      </c>
      <c r="Y28" s="90">
        <f t="shared" ref="Y28" si="289">SUM(T28:X28)</f>
        <v>0</v>
      </c>
      <c r="Z28" s="91"/>
      <c r="AE28" s="89">
        <f t="shared" ref="AE28" si="290">SUM(Z28:AD28)</f>
        <v>0</v>
      </c>
      <c r="AK28" s="89">
        <f t="shared" ref="AK28" si="291">SUM(AF28:AJ28)</f>
        <v>0</v>
      </c>
      <c r="AQ28" s="89">
        <f t="shared" ref="AQ28" si="292">SUM(AL28:AP28)</f>
        <v>0</v>
      </c>
      <c r="AX28" s="89">
        <f t="shared" ref="AX28" si="293">SUM(AR28:AW28)</f>
        <v>0</v>
      </c>
      <c r="BD28" s="89">
        <f t="shared" ref="BD28" si="294">SUM(AY28:BC28)</f>
        <v>0</v>
      </c>
      <c r="BE28" s="90">
        <f t="shared" ref="BE28" si="295">SUM(Z28,AF28,AL28,AR28,AY28)</f>
        <v>0</v>
      </c>
      <c r="BF28" s="90">
        <f t="shared" ref="BF28" si="296">SUM(AA28,AG28,AM28,AS28,AZ28)</f>
        <v>0</v>
      </c>
      <c r="BG28" s="90">
        <f t="shared" ref="BG28" si="297">SUM(AB28,AH28,AN28,AT28,BA28)</f>
        <v>0</v>
      </c>
      <c r="BH28" s="90">
        <f t="shared" ref="BH28" si="298">SUM(AC28,AI28,AO28,AU28,BB28)</f>
        <v>0</v>
      </c>
      <c r="BI28" s="90">
        <f t="shared" ref="BI28" si="299">SUM(AD28,AJ28,AP28,AV28,BC28)</f>
        <v>0</v>
      </c>
      <c r="BJ28" s="90">
        <f t="shared" ref="BJ28" si="300">SUM(AW28)</f>
        <v>0</v>
      </c>
      <c r="BK28" s="90">
        <f t="shared" ref="BK28" si="301">SUM(BE28:BJ28)</f>
        <v>0</v>
      </c>
      <c r="BL28" s="91"/>
      <c r="BM28" s="118"/>
      <c r="BO28" s="118"/>
      <c r="BQ28" s="89">
        <f t="shared" ref="BQ28" si="302">SUM(BL28:BP28)</f>
        <v>0</v>
      </c>
      <c r="BS28" s="118">
        <v>30959.196604699999</v>
      </c>
      <c r="BT28" s="89">
        <v>11907.8023091</v>
      </c>
      <c r="BU28" s="118"/>
      <c r="BW28" s="89">
        <f t="shared" ref="BW28" si="303">SUM(BR28:BV28)</f>
        <v>42866.998913799995</v>
      </c>
      <c r="BY28" s="93">
        <v>16191.996587</v>
      </c>
      <c r="BZ28" s="118">
        <v>6908.0805322599999</v>
      </c>
      <c r="CA28" s="118">
        <v>895.82830266400003</v>
      </c>
      <c r="CD28" s="89">
        <f t="shared" ref="CD28" si="304">SUM(BX28:CC28)</f>
        <v>23995.905421923999</v>
      </c>
      <c r="CE28" s="90">
        <f t="shared" ref="CE28" si="305">SUM(BL28,BR28,BX28)</f>
        <v>0</v>
      </c>
      <c r="CF28" s="90">
        <f t="shared" ref="CF28" si="306">SUM(BM28,BS28,BY28)</f>
        <v>47151.193191699997</v>
      </c>
      <c r="CG28" s="90">
        <f t="shared" ref="CG28" si="307">SUM(BN28,BT28,BZ28)</f>
        <v>18815.882841359999</v>
      </c>
      <c r="CH28" s="90">
        <f t="shared" ref="CH28" si="308">SUM(BO28,BU28,CA28)</f>
        <v>895.82830266400003</v>
      </c>
      <c r="CI28" s="90">
        <f t="shared" ref="CI28" si="309">SUM(BP28,BV28,CB28)</f>
        <v>0</v>
      </c>
      <c r="CJ28" s="90">
        <f t="shared" ref="CJ28" si="310">SUM(CC28)</f>
        <v>0</v>
      </c>
      <c r="CK28" s="90">
        <f t="shared" ref="CK28" si="311">SUM(CE28:CJ28)</f>
        <v>66862.904335724001</v>
      </c>
      <c r="CL28" s="91"/>
      <c r="CM28" s="118">
        <v>12089.401039300001</v>
      </c>
      <c r="CN28" s="89">
        <v>12478.9993295</v>
      </c>
      <c r="CO28" s="118">
        <v>66.139245915399997</v>
      </c>
      <c r="CR28" s="89">
        <f t="shared" ref="CR28" si="312">SUM(CL28:CQ28)</f>
        <v>24634.539614715402</v>
      </c>
      <c r="CT28" s="118"/>
      <c r="CU28" s="118"/>
      <c r="CY28" s="89">
        <f t="shared" ref="CY28" si="313">SUM(CS28:CX28)</f>
        <v>0</v>
      </c>
      <c r="DA28" s="118"/>
      <c r="DF28" s="89">
        <f t="shared" ref="DF28" si="314">SUM(CZ28:DE28)</f>
        <v>0</v>
      </c>
      <c r="DM28" s="89">
        <f t="shared" ref="DM28" si="315">SUM(DG28:DL28)</f>
        <v>0</v>
      </c>
      <c r="DN28" s="90">
        <f t="shared" ref="DN28" si="316">SUM(CL28,CS28,CZ28,DG28)</f>
        <v>0</v>
      </c>
      <c r="DO28" s="90">
        <f t="shared" ref="DO28" si="317">SUM(CM28,CT28,DA28,DH28)</f>
        <v>12089.401039300001</v>
      </c>
      <c r="DP28" s="90">
        <f t="shared" ref="DP28" si="318">SUM(CN28,CU28,DB28,DI28)</f>
        <v>12478.9993295</v>
      </c>
      <c r="DQ28" s="90">
        <f t="shared" ref="DQ28" si="319">SUM(CO28,CV28,DC28,DJ28)</f>
        <v>66.139245915399997</v>
      </c>
      <c r="DR28" s="90">
        <f t="shared" ref="DR28" si="320">SUM(CP28,CW28,DD28,DK28)</f>
        <v>0</v>
      </c>
      <c r="DS28" s="90">
        <f t="shared" ref="DS28" si="321">SUM(CQ28,CX28,DE28,DL28)</f>
        <v>0</v>
      </c>
      <c r="DT28" s="90">
        <f t="shared" ref="DT28" si="322">SUM(DN28:DS28)</f>
        <v>24634.539614715402</v>
      </c>
      <c r="DU28" s="91"/>
      <c r="DZ28" s="89">
        <f t="shared" ref="DZ28" si="323">SUM(DU28:DY28)</f>
        <v>0</v>
      </c>
      <c r="EF28" s="89">
        <f t="shared" ref="EF28" si="324">SUM(EA28:EE28)</f>
        <v>0</v>
      </c>
      <c r="EL28" s="89">
        <f t="shared" ref="EL28" si="325">SUM(EG28:EK28)</f>
        <v>0</v>
      </c>
      <c r="ER28" s="89">
        <f t="shared" ref="ER28" si="326">SUM(EM28:EQ28)</f>
        <v>0</v>
      </c>
      <c r="EX28" s="89">
        <f t="shared" ref="EX28" si="327">SUM(ES28:EW28)</f>
        <v>0</v>
      </c>
      <c r="FD28" s="89">
        <f t="shared" ref="FD28" si="328">SUM(EY28:FC28)</f>
        <v>0</v>
      </c>
      <c r="FJ28" s="89">
        <f t="shared" ref="FJ28" si="329">SUM(FE28:FI28)</f>
        <v>0</v>
      </c>
      <c r="FK28" s="90">
        <f t="shared" ref="FK28" si="330">SUM(DU28,EA28,EG28,EM28,ES28,EY28,FE28)</f>
        <v>0</v>
      </c>
      <c r="FL28" s="90">
        <f t="shared" ref="FL28" si="331">SUM(DV28,EB28,EH28,EN28,ET28,EZ28,FF28)</f>
        <v>0</v>
      </c>
      <c r="FM28" s="90">
        <f t="shared" ref="FM28" si="332">SUM(DW28,EC28,EI28,EO28,EU28,FA28,FG28)</f>
        <v>0</v>
      </c>
      <c r="FN28" s="90">
        <f t="shared" ref="FN28" si="333">SUM(DX28,ED28,EJ28,EP28,EV28,FB28,FH28)</f>
        <v>0</v>
      </c>
      <c r="FO28" s="90">
        <f t="shared" ref="FO28" si="334">SUM(DY28,EE28,EK28,EQ28,EW28,FC28,FI28)</f>
        <v>0</v>
      </c>
      <c r="FP28" s="90">
        <f t="shared" ref="FP28" si="335">SUM(FK28:FO28)</f>
        <v>0</v>
      </c>
      <c r="FQ28" s="118"/>
      <c r="FR28" s="118">
        <v>279.68093550100002</v>
      </c>
      <c r="FS28" s="118"/>
      <c r="FT28" s="118"/>
      <c r="FV28" s="89">
        <f t="shared" ref="FV28" si="336">SUM(FQ28:FU28)</f>
        <v>279.68093550100002</v>
      </c>
      <c r="GB28" s="89">
        <f t="shared" ref="GB28" si="337">SUM(FW28:GA28)</f>
        <v>0</v>
      </c>
      <c r="GD28" s="118"/>
      <c r="GE28" s="118"/>
      <c r="GF28" s="118"/>
      <c r="GH28" s="89">
        <f t="shared" ref="GH28" si="338">SUM(GC28:GG28)</f>
        <v>0</v>
      </c>
      <c r="GN28" s="89">
        <f t="shared" ref="GN28" si="339">SUM(GI28:GM28)</f>
        <v>0</v>
      </c>
      <c r="GO28" s="118"/>
      <c r="GP28" s="118"/>
      <c r="GQ28" s="118"/>
      <c r="GR28" s="118"/>
      <c r="GT28" s="89">
        <f t="shared" ref="GT28" si="340">SUM(GO28:GS28)</f>
        <v>0</v>
      </c>
      <c r="GZ28" s="89">
        <f t="shared" ref="GZ28" si="341">SUM(GU28:GY28)</f>
        <v>0</v>
      </c>
      <c r="HF28" s="89">
        <f t="shared" ref="HF28" si="342">SUM(HA28:HE28)</f>
        <v>0</v>
      </c>
      <c r="HJ28" s="93"/>
      <c r="HL28" s="89">
        <f t="shared" ref="HL28" si="343">SUM(HG28:HK28)</f>
        <v>0</v>
      </c>
      <c r="HM28" s="90">
        <f t="shared" ref="HM28" si="344">SUM(FQ28,FW28,GC28,GI28,GO28,GU28,HA28,HG28)</f>
        <v>0</v>
      </c>
      <c r="HN28" s="90">
        <f t="shared" ref="HN28" si="345">SUM(FR28,FX28,GD28,GJ28,GP28,GV28,HB28,HH28)</f>
        <v>279.68093550100002</v>
      </c>
      <c r="HO28" s="90">
        <f t="shared" ref="HO28" si="346">SUM(HI28,HC28,GW28,GQ28,GK28,GE28,FY28,FS28)</f>
        <v>0</v>
      </c>
      <c r="HP28" s="90">
        <f t="shared" ref="HP28" si="347">SUM(HJ28,HD28,GX28,GR28,GL28,GF28,FZ28,FT28)</f>
        <v>0</v>
      </c>
      <c r="HQ28" s="90">
        <f t="shared" ref="HQ28" si="348">SUM(HK28,HE28,GY28,GS28,GM28,GG28,GA28,FU28)</f>
        <v>0</v>
      </c>
      <c r="HR28" s="90">
        <f t="shared" ref="HR28" si="349">SUM(HM28:HQ28)</f>
        <v>279.68093550100002</v>
      </c>
      <c r="HX28" s="89">
        <f t="shared" ref="HX28" si="350">SUM(HS28:HW28)</f>
        <v>0</v>
      </c>
      <c r="HZ28" s="89">
        <v>12576.4466527</v>
      </c>
      <c r="IA28" s="89">
        <v>2062.6301407599999</v>
      </c>
      <c r="ID28" s="89">
        <f t="shared" ref="ID28" si="351">SUM(HY28:IC28)</f>
        <v>14639.076793460001</v>
      </c>
      <c r="IF28" s="89">
        <v>48773.979164199998</v>
      </c>
      <c r="IG28" s="89">
        <v>4952.5393236600003</v>
      </c>
      <c r="IH28" s="93"/>
      <c r="IJ28" s="89">
        <f t="shared" ref="IJ28" si="352">SUM(IE28:II28)</f>
        <v>53726.518487859998</v>
      </c>
      <c r="IK28" s="90">
        <f t="shared" ref="IK28" si="353">SUM(HS28,HY28,IE28)</f>
        <v>0</v>
      </c>
      <c r="IL28" s="90">
        <f t="shared" ref="IL28" si="354">SUM(HT28,HZ28,IF28)</f>
        <v>61350.425816899995</v>
      </c>
      <c r="IM28" s="90">
        <f t="shared" ref="IM28" si="355">SUM(HU28,IA28,IG28)</f>
        <v>7015.1694644199997</v>
      </c>
      <c r="IN28" s="90">
        <f t="shared" ref="IN28" si="356">SUM(HV28,IB28,IH28)</f>
        <v>0</v>
      </c>
      <c r="IO28" s="90">
        <f t="shared" ref="IO28" si="357">SUM(HW28,IC28,II28)</f>
        <v>0</v>
      </c>
      <c r="IP28" s="90">
        <f t="shared" ref="IP28" si="358">SUM(IK28:IO28)</f>
        <v>68365.595281319998</v>
      </c>
      <c r="IQ28" s="91"/>
      <c r="IV28" s="89">
        <f t="shared" ref="IV28" si="359">SUM(IQ28:IU28)</f>
        <v>0</v>
      </c>
      <c r="JB28" s="89">
        <f t="shared" ref="JB28" si="360">SUM(IW28:JA28)</f>
        <v>0</v>
      </c>
      <c r="JF28" s="93"/>
      <c r="JH28" s="89">
        <f t="shared" ref="JH28" si="361">SUM(JC28:JG28)</f>
        <v>0</v>
      </c>
      <c r="JI28" s="90">
        <f t="shared" ref="JI28" si="362">SUM(IQ28,IW28,JC28)</f>
        <v>0</v>
      </c>
      <c r="JJ28" s="90">
        <f t="shared" ref="JJ28" si="363">SUM(IR28,IX28,JD28)</f>
        <v>0</v>
      </c>
      <c r="JK28" s="90">
        <f t="shared" ref="JK28" si="364">SUM(IS28,IY28,JE28)</f>
        <v>0</v>
      </c>
      <c r="JL28" s="90">
        <f t="shared" ref="JL28" si="365">SUM(IT28,IZ28,JF28)</f>
        <v>0</v>
      </c>
      <c r="JM28" s="90">
        <f t="shared" ref="JM28" si="366">SUM(IU28,JA28,JG28)</f>
        <v>0</v>
      </c>
      <c r="JN28" s="90">
        <f t="shared" ref="JN28" si="367">SUM(JI28:JM28)</f>
        <v>0</v>
      </c>
      <c r="JP28" s="90">
        <f t="shared" ref="JP28" si="368">SUM(T28,BE28,CE28,DN28,FK28,HM28,IK28,JI28)</f>
        <v>0</v>
      </c>
      <c r="JQ28" s="90">
        <f t="shared" ref="JQ28" si="369">SUM(U28,BF28,CF28,DO28,FL28,HN28,IL28,JJ28)</f>
        <v>120870.70098340098</v>
      </c>
      <c r="JR28" s="90">
        <f t="shared" ref="JR28" si="370">SUM(V28,BG28,CG28,DP28,FM28,HO28,IM28,JK28)</f>
        <v>38310.051635280004</v>
      </c>
      <c r="JS28" s="90">
        <f t="shared" ref="JS28" si="371">SUM(W28,BH28,CH28,DQ28,FN28,HP28,IN28,JL28)</f>
        <v>961.96754857940005</v>
      </c>
      <c r="JT28" s="90">
        <f t="shared" ref="JT28" si="372">SUM(X28,BI28,CI28,DR28,FO28,HQ28,IO28,JM28)</f>
        <v>0</v>
      </c>
      <c r="JU28" s="90">
        <f t="shared" ref="JU28" si="373">SUM(DS28,BJ28,CJ28)</f>
        <v>0</v>
      </c>
      <c r="JV28" s="90">
        <f t="shared" ref="JV28" si="374">SUM(JP28:JU28)</f>
        <v>160142.72016726041</v>
      </c>
    </row>
    <row r="29" spans="1:282" s="89" customFormat="1" x14ac:dyDescent="0.2">
      <c r="A29" s="117" t="s">
        <v>153</v>
      </c>
      <c r="C29" s="118"/>
      <c r="G29" s="89">
        <f t="shared" si="101"/>
        <v>0</v>
      </c>
      <c r="M29" s="89">
        <f t="shared" si="102"/>
        <v>0</v>
      </c>
      <c r="S29" s="89">
        <f t="shared" si="103"/>
        <v>0</v>
      </c>
      <c r="T29" s="90">
        <f t="shared" si="148"/>
        <v>0</v>
      </c>
      <c r="U29" s="90">
        <f t="shared" si="149"/>
        <v>0</v>
      </c>
      <c r="V29" s="90">
        <f t="shared" si="150"/>
        <v>0</v>
      </c>
      <c r="W29" s="90">
        <f t="shared" si="151"/>
        <v>0</v>
      </c>
      <c r="X29" s="90">
        <f t="shared" si="152"/>
        <v>0</v>
      </c>
      <c r="Y29" s="90">
        <f t="shared" si="153"/>
        <v>0</v>
      </c>
      <c r="Z29" s="91"/>
      <c r="AE29" s="89">
        <f t="shared" si="104"/>
        <v>0</v>
      </c>
      <c r="AK29" s="89">
        <f t="shared" si="105"/>
        <v>0</v>
      </c>
      <c r="AQ29" s="89">
        <f t="shared" si="106"/>
        <v>0</v>
      </c>
      <c r="AX29" s="89">
        <f t="shared" si="154"/>
        <v>0</v>
      </c>
      <c r="BD29" s="89">
        <f t="shared" si="107"/>
        <v>0</v>
      </c>
      <c r="BE29" s="90">
        <f t="shared" si="155"/>
        <v>0</v>
      </c>
      <c r="BF29" s="90">
        <f t="shared" si="108"/>
        <v>0</v>
      </c>
      <c r="BG29" s="90">
        <f t="shared" si="109"/>
        <v>0</v>
      </c>
      <c r="BH29" s="90">
        <f t="shared" si="110"/>
        <v>0</v>
      </c>
      <c r="BI29" s="90">
        <f t="shared" si="111"/>
        <v>0</v>
      </c>
      <c r="BJ29" s="90">
        <f t="shared" si="112"/>
        <v>0</v>
      </c>
      <c r="BK29" s="90">
        <f t="shared" si="156"/>
        <v>0</v>
      </c>
      <c r="BL29" s="91"/>
      <c r="BM29" s="118"/>
      <c r="BO29" s="118"/>
      <c r="BQ29" s="89">
        <f t="shared" si="157"/>
        <v>0</v>
      </c>
      <c r="BS29" s="118"/>
      <c r="BU29" s="118"/>
      <c r="BW29" s="89">
        <f t="shared" si="158"/>
        <v>0</v>
      </c>
      <c r="BY29" s="93"/>
      <c r="BZ29" s="118"/>
      <c r="CA29" s="118"/>
      <c r="CD29" s="89">
        <f t="shared" si="113"/>
        <v>0</v>
      </c>
      <c r="CE29" s="90">
        <f t="shared" si="159"/>
        <v>0</v>
      </c>
      <c r="CF29" s="90">
        <f t="shared" si="114"/>
        <v>0</v>
      </c>
      <c r="CG29" s="90">
        <f t="shared" si="115"/>
        <v>0</v>
      </c>
      <c r="CH29" s="90">
        <f t="shared" si="116"/>
        <v>0</v>
      </c>
      <c r="CI29" s="90">
        <f t="shared" si="117"/>
        <v>0</v>
      </c>
      <c r="CJ29" s="90">
        <f t="shared" si="118"/>
        <v>0</v>
      </c>
      <c r="CK29" s="90">
        <f t="shared" si="160"/>
        <v>0</v>
      </c>
      <c r="CL29" s="91"/>
      <c r="CM29" s="118"/>
      <c r="CO29" s="118"/>
      <c r="CR29" s="89">
        <f t="shared" si="161"/>
        <v>0</v>
      </c>
      <c r="CT29" s="118"/>
      <c r="CU29" s="118"/>
      <c r="CY29" s="89">
        <f t="shared" si="162"/>
        <v>0</v>
      </c>
      <c r="DA29" s="118"/>
      <c r="DF29" s="89">
        <f t="shared" si="163"/>
        <v>0</v>
      </c>
      <c r="DM29" s="89">
        <f t="shared" si="164"/>
        <v>0</v>
      </c>
      <c r="DN29" s="90">
        <f t="shared" si="165"/>
        <v>0</v>
      </c>
      <c r="DO29" s="90">
        <f t="shared" si="119"/>
        <v>0</v>
      </c>
      <c r="DP29" s="90">
        <f t="shared" si="120"/>
        <v>0</v>
      </c>
      <c r="DQ29" s="90">
        <f t="shared" si="121"/>
        <v>0</v>
      </c>
      <c r="DR29" s="90">
        <f t="shared" si="122"/>
        <v>0</v>
      </c>
      <c r="DS29" s="90">
        <f t="shared" si="166"/>
        <v>0</v>
      </c>
      <c r="DT29" s="90">
        <f t="shared" si="167"/>
        <v>0</v>
      </c>
      <c r="DU29" s="91"/>
      <c r="DZ29" s="89">
        <f t="shared" si="168"/>
        <v>0</v>
      </c>
      <c r="EF29" s="89">
        <f t="shared" si="169"/>
        <v>0</v>
      </c>
      <c r="EL29" s="89">
        <f t="shared" si="170"/>
        <v>0</v>
      </c>
      <c r="ER29" s="89">
        <f t="shared" si="171"/>
        <v>0</v>
      </c>
      <c r="EX29" s="89">
        <f t="shared" si="172"/>
        <v>0</v>
      </c>
      <c r="FD29" s="89">
        <f t="shared" si="173"/>
        <v>0</v>
      </c>
      <c r="FJ29" s="89">
        <f t="shared" si="174"/>
        <v>0</v>
      </c>
      <c r="FK29" s="90">
        <f t="shared" si="175"/>
        <v>0</v>
      </c>
      <c r="FL29" s="90">
        <f t="shared" si="123"/>
        <v>0</v>
      </c>
      <c r="FM29" s="90">
        <f t="shared" si="124"/>
        <v>0</v>
      </c>
      <c r="FN29" s="90">
        <f t="shared" si="125"/>
        <v>0</v>
      </c>
      <c r="FO29" s="90">
        <f t="shared" si="126"/>
        <v>0</v>
      </c>
      <c r="FP29" s="90">
        <f t="shared" si="176"/>
        <v>0</v>
      </c>
      <c r="FQ29" s="118"/>
      <c r="FR29" s="118"/>
      <c r="FS29" s="118"/>
      <c r="FT29" s="118"/>
      <c r="FV29" s="89">
        <f t="shared" si="127"/>
        <v>0</v>
      </c>
      <c r="GB29" s="89">
        <f t="shared" si="128"/>
        <v>0</v>
      </c>
      <c r="GD29" s="118"/>
      <c r="GE29" s="118"/>
      <c r="GF29" s="118"/>
      <c r="GH29" s="89">
        <f t="shared" si="129"/>
        <v>0</v>
      </c>
      <c r="GN29" s="89">
        <f t="shared" si="177"/>
        <v>0</v>
      </c>
      <c r="GO29" s="118"/>
      <c r="GP29" s="118"/>
      <c r="GQ29" s="118"/>
      <c r="GR29" s="118"/>
      <c r="GT29" s="89">
        <f t="shared" si="178"/>
        <v>0</v>
      </c>
      <c r="GZ29" s="89">
        <f t="shared" si="130"/>
        <v>0</v>
      </c>
      <c r="HF29" s="89">
        <f t="shared" si="179"/>
        <v>0</v>
      </c>
      <c r="HJ29" s="93"/>
      <c r="HL29" s="89">
        <f t="shared" si="180"/>
        <v>0</v>
      </c>
      <c r="HM29" s="90">
        <f t="shared" si="181"/>
        <v>0</v>
      </c>
      <c r="HN29" s="90">
        <f t="shared" si="182"/>
        <v>0</v>
      </c>
      <c r="HO29" s="90">
        <f t="shared" si="183"/>
        <v>0</v>
      </c>
      <c r="HP29" s="90">
        <f t="shared" si="184"/>
        <v>0</v>
      </c>
      <c r="HQ29" s="90">
        <f t="shared" si="185"/>
        <v>0</v>
      </c>
      <c r="HR29" s="90">
        <f t="shared" si="186"/>
        <v>0</v>
      </c>
      <c r="HX29" s="89">
        <f t="shared" si="131"/>
        <v>0</v>
      </c>
      <c r="ID29" s="89">
        <f t="shared" si="187"/>
        <v>0</v>
      </c>
      <c r="IH29" s="93"/>
      <c r="IJ29" s="89">
        <f t="shared" si="188"/>
        <v>0</v>
      </c>
      <c r="IK29" s="90">
        <f t="shared" si="132"/>
        <v>0</v>
      </c>
      <c r="IL29" s="90">
        <f t="shared" si="133"/>
        <v>0</v>
      </c>
      <c r="IM29" s="90">
        <f t="shared" si="134"/>
        <v>0</v>
      </c>
      <c r="IN29" s="90">
        <f t="shared" si="135"/>
        <v>0</v>
      </c>
      <c r="IO29" s="90">
        <f t="shared" si="136"/>
        <v>0</v>
      </c>
      <c r="IP29" s="90">
        <f t="shared" si="189"/>
        <v>0</v>
      </c>
      <c r="IQ29" s="91"/>
      <c r="IV29" s="89">
        <f t="shared" si="137"/>
        <v>0</v>
      </c>
      <c r="JB29" s="89">
        <f t="shared" si="190"/>
        <v>0</v>
      </c>
      <c r="JF29" s="93"/>
      <c r="JH29" s="89">
        <f t="shared" si="191"/>
        <v>0</v>
      </c>
      <c r="JI29" s="90">
        <f t="shared" si="192"/>
        <v>0</v>
      </c>
      <c r="JJ29" s="90">
        <f t="shared" si="138"/>
        <v>0</v>
      </c>
      <c r="JK29" s="90">
        <f t="shared" si="139"/>
        <v>0</v>
      </c>
      <c r="JL29" s="90">
        <f t="shared" si="140"/>
        <v>0</v>
      </c>
      <c r="JM29" s="90">
        <f t="shared" si="141"/>
        <v>0</v>
      </c>
      <c r="JN29" s="90">
        <f t="shared" si="193"/>
        <v>0</v>
      </c>
      <c r="JP29" s="90">
        <f t="shared" si="142"/>
        <v>0</v>
      </c>
      <c r="JQ29" s="90">
        <f t="shared" si="143"/>
        <v>0</v>
      </c>
      <c r="JR29" s="90">
        <f t="shared" si="144"/>
        <v>0</v>
      </c>
      <c r="JS29" s="90">
        <f t="shared" si="145"/>
        <v>0</v>
      </c>
      <c r="JT29" s="90">
        <f t="shared" si="146"/>
        <v>0</v>
      </c>
      <c r="JU29" s="90">
        <f t="shared" si="147"/>
        <v>0</v>
      </c>
      <c r="JV29" s="90">
        <f t="shared" si="194"/>
        <v>0</v>
      </c>
    </row>
    <row r="30" spans="1:282" s="89" customFormat="1" x14ac:dyDescent="0.2">
      <c r="A30" s="131" t="s">
        <v>245</v>
      </c>
      <c r="G30" s="89">
        <f t="shared" si="101"/>
        <v>0</v>
      </c>
      <c r="I30" s="118"/>
      <c r="J30" s="93"/>
      <c r="K30" s="118"/>
      <c r="M30" s="89">
        <f t="shared" si="102"/>
        <v>0</v>
      </c>
      <c r="S30" s="89">
        <f t="shared" si="103"/>
        <v>0</v>
      </c>
      <c r="T30" s="90">
        <f t="shared" si="148"/>
        <v>0</v>
      </c>
      <c r="U30" s="90">
        <f t="shared" si="149"/>
        <v>0</v>
      </c>
      <c r="V30" s="90">
        <f t="shared" si="150"/>
        <v>0</v>
      </c>
      <c r="W30" s="90">
        <f t="shared" si="151"/>
        <v>0</v>
      </c>
      <c r="X30" s="90">
        <f t="shared" si="152"/>
        <v>0</v>
      </c>
      <c r="Y30" s="90">
        <f t="shared" si="153"/>
        <v>0</v>
      </c>
      <c r="Z30" s="91"/>
      <c r="AC30" s="118"/>
      <c r="AE30" s="89">
        <f t="shared" si="104"/>
        <v>0</v>
      </c>
      <c r="AK30" s="89">
        <f t="shared" si="105"/>
        <v>0</v>
      </c>
      <c r="AQ30" s="89">
        <f t="shared" si="106"/>
        <v>0</v>
      </c>
      <c r="AX30" s="89">
        <f t="shared" si="154"/>
        <v>0</v>
      </c>
      <c r="AZ30" s="93"/>
      <c r="BA30" s="93"/>
      <c r="BB30" s="93"/>
      <c r="BD30" s="89">
        <f t="shared" si="107"/>
        <v>0</v>
      </c>
      <c r="BE30" s="90">
        <f t="shared" si="155"/>
        <v>0</v>
      </c>
      <c r="BF30" s="90">
        <f t="shared" si="108"/>
        <v>0</v>
      </c>
      <c r="BG30" s="90">
        <f t="shared" si="109"/>
        <v>0</v>
      </c>
      <c r="BH30" s="90">
        <f t="shared" si="110"/>
        <v>0</v>
      </c>
      <c r="BI30" s="90">
        <f t="shared" si="111"/>
        <v>0</v>
      </c>
      <c r="BJ30" s="90">
        <f t="shared" si="112"/>
        <v>0</v>
      </c>
      <c r="BK30" s="90">
        <f t="shared" si="156"/>
        <v>0</v>
      </c>
      <c r="BL30" s="91"/>
      <c r="BQ30" s="89">
        <f t="shared" si="157"/>
        <v>0</v>
      </c>
      <c r="BW30" s="89">
        <f t="shared" si="158"/>
        <v>0</v>
      </c>
      <c r="CD30" s="89">
        <f t="shared" si="113"/>
        <v>0</v>
      </c>
      <c r="CE30" s="90">
        <f t="shared" si="159"/>
        <v>0</v>
      </c>
      <c r="CF30" s="90">
        <f t="shared" si="114"/>
        <v>0</v>
      </c>
      <c r="CG30" s="90">
        <f t="shared" si="115"/>
        <v>0</v>
      </c>
      <c r="CH30" s="90">
        <f t="shared" si="116"/>
        <v>0</v>
      </c>
      <c r="CI30" s="90">
        <f t="shared" si="117"/>
        <v>0</v>
      </c>
      <c r="CJ30" s="90">
        <f t="shared" si="118"/>
        <v>0</v>
      </c>
      <c r="CK30" s="90">
        <f t="shared" si="160"/>
        <v>0</v>
      </c>
      <c r="CL30" s="91"/>
      <c r="CR30" s="89">
        <f t="shared" si="161"/>
        <v>0</v>
      </c>
      <c r="CY30" s="89">
        <f t="shared" si="162"/>
        <v>0</v>
      </c>
      <c r="DA30" s="118"/>
      <c r="DB30" s="118"/>
      <c r="DF30" s="89">
        <f t="shared" si="163"/>
        <v>0</v>
      </c>
      <c r="DM30" s="89">
        <f t="shared" si="164"/>
        <v>0</v>
      </c>
      <c r="DN30" s="90">
        <f t="shared" si="165"/>
        <v>0</v>
      </c>
      <c r="DO30" s="90">
        <f t="shared" si="119"/>
        <v>0</v>
      </c>
      <c r="DP30" s="90">
        <f t="shared" si="120"/>
        <v>0</v>
      </c>
      <c r="DQ30" s="90">
        <f t="shared" si="121"/>
        <v>0</v>
      </c>
      <c r="DR30" s="90">
        <f t="shared" si="122"/>
        <v>0</v>
      </c>
      <c r="DS30" s="90">
        <f t="shared" si="166"/>
        <v>0</v>
      </c>
      <c r="DT30" s="90">
        <f t="shared" si="167"/>
        <v>0</v>
      </c>
      <c r="DU30" s="91"/>
      <c r="DZ30" s="89">
        <f t="shared" si="168"/>
        <v>0</v>
      </c>
      <c r="EF30" s="89">
        <f t="shared" si="169"/>
        <v>0</v>
      </c>
      <c r="EL30" s="89">
        <f t="shared" si="170"/>
        <v>0</v>
      </c>
      <c r="ER30" s="89">
        <f t="shared" si="171"/>
        <v>0</v>
      </c>
      <c r="EX30" s="89">
        <f t="shared" si="172"/>
        <v>0</v>
      </c>
      <c r="FD30" s="89">
        <f t="shared" si="173"/>
        <v>0</v>
      </c>
      <c r="FJ30" s="89">
        <f t="shared" si="174"/>
        <v>0</v>
      </c>
      <c r="FK30" s="90">
        <f t="shared" si="175"/>
        <v>0</v>
      </c>
      <c r="FL30" s="90">
        <f t="shared" si="123"/>
        <v>0</v>
      </c>
      <c r="FM30" s="90">
        <f t="shared" si="124"/>
        <v>0</v>
      </c>
      <c r="FN30" s="90">
        <f t="shared" si="125"/>
        <v>0</v>
      </c>
      <c r="FO30" s="90">
        <f t="shared" si="126"/>
        <v>0</v>
      </c>
      <c r="FP30" s="90">
        <f t="shared" si="176"/>
        <v>0</v>
      </c>
      <c r="FS30" s="93"/>
      <c r="FV30" s="89">
        <f t="shared" si="127"/>
        <v>0</v>
      </c>
      <c r="FX30" s="118"/>
      <c r="FY30" s="118"/>
      <c r="FZ30" s="93"/>
      <c r="GB30" s="89">
        <f t="shared" si="128"/>
        <v>0</v>
      </c>
      <c r="GE30" s="118"/>
      <c r="GH30" s="89">
        <f t="shared" si="129"/>
        <v>0</v>
      </c>
      <c r="GN30" s="89">
        <f t="shared" si="177"/>
        <v>0</v>
      </c>
      <c r="GT30" s="89">
        <f t="shared" si="178"/>
        <v>0</v>
      </c>
      <c r="GZ30" s="89">
        <f t="shared" si="130"/>
        <v>0</v>
      </c>
      <c r="HF30" s="89">
        <f t="shared" si="179"/>
        <v>0</v>
      </c>
      <c r="HI30" s="93"/>
      <c r="HL30" s="89">
        <f t="shared" si="180"/>
        <v>0</v>
      </c>
      <c r="HM30" s="90">
        <f t="shared" si="181"/>
        <v>0</v>
      </c>
      <c r="HN30" s="90">
        <f t="shared" si="182"/>
        <v>0</v>
      </c>
      <c r="HO30" s="90">
        <f t="shared" si="183"/>
        <v>0</v>
      </c>
      <c r="HP30" s="90">
        <f t="shared" si="184"/>
        <v>0</v>
      </c>
      <c r="HQ30" s="90">
        <f t="shared" si="185"/>
        <v>0</v>
      </c>
      <c r="HR30" s="90">
        <f t="shared" si="186"/>
        <v>0</v>
      </c>
      <c r="HT30" s="89">
        <v>20555.282919099998</v>
      </c>
      <c r="HX30" s="89">
        <f t="shared" si="131"/>
        <v>20555.282919099998</v>
      </c>
      <c r="ID30" s="89">
        <f t="shared" si="187"/>
        <v>0</v>
      </c>
      <c r="IF30" s="89">
        <v>28191.660635100001</v>
      </c>
      <c r="IG30" s="93">
        <v>834.67384632599999</v>
      </c>
      <c r="IJ30" s="89">
        <f t="shared" si="188"/>
        <v>29026.334481426002</v>
      </c>
      <c r="IK30" s="90">
        <f t="shared" si="132"/>
        <v>0</v>
      </c>
      <c r="IL30" s="90">
        <f t="shared" si="133"/>
        <v>48746.943554199999</v>
      </c>
      <c r="IM30" s="90">
        <f t="shared" si="134"/>
        <v>834.67384632599999</v>
      </c>
      <c r="IN30" s="90">
        <f t="shared" si="135"/>
        <v>0</v>
      </c>
      <c r="IO30" s="90">
        <f t="shared" si="136"/>
        <v>0</v>
      </c>
      <c r="IP30" s="90">
        <f t="shared" si="189"/>
        <v>49581.617400525996</v>
      </c>
      <c r="IQ30" s="91"/>
      <c r="IV30" s="89">
        <f t="shared" si="137"/>
        <v>0</v>
      </c>
      <c r="JB30" s="89">
        <f t="shared" si="190"/>
        <v>0</v>
      </c>
      <c r="JE30" s="93"/>
      <c r="JH30" s="89">
        <f t="shared" si="191"/>
        <v>0</v>
      </c>
      <c r="JI30" s="90">
        <f t="shared" si="192"/>
        <v>0</v>
      </c>
      <c r="JJ30" s="90">
        <f t="shared" si="138"/>
        <v>0</v>
      </c>
      <c r="JK30" s="90">
        <f t="shared" si="139"/>
        <v>0</v>
      </c>
      <c r="JL30" s="90">
        <f t="shared" si="140"/>
        <v>0</v>
      </c>
      <c r="JM30" s="90">
        <f t="shared" si="141"/>
        <v>0</v>
      </c>
      <c r="JN30" s="90">
        <f t="shared" si="193"/>
        <v>0</v>
      </c>
      <c r="JP30" s="90">
        <f t="shared" si="142"/>
        <v>0</v>
      </c>
      <c r="JQ30" s="90">
        <f t="shared" si="143"/>
        <v>48746.943554199999</v>
      </c>
      <c r="JR30" s="90">
        <f t="shared" si="144"/>
        <v>834.67384632599999</v>
      </c>
      <c r="JS30" s="90">
        <f t="shared" si="145"/>
        <v>0</v>
      </c>
      <c r="JT30" s="90">
        <f t="shared" si="146"/>
        <v>0</v>
      </c>
      <c r="JU30" s="90">
        <f t="shared" si="147"/>
        <v>0</v>
      </c>
      <c r="JV30" s="90">
        <f t="shared" si="194"/>
        <v>49581.617400525996</v>
      </c>
    </row>
    <row r="31" spans="1:282" s="89" customFormat="1" x14ac:dyDescent="0.2">
      <c r="A31" s="131" t="s">
        <v>23</v>
      </c>
      <c r="G31" s="89">
        <f t="shared" si="101"/>
        <v>0</v>
      </c>
      <c r="M31" s="89">
        <f t="shared" si="102"/>
        <v>0</v>
      </c>
      <c r="S31" s="89">
        <f t="shared" si="103"/>
        <v>0</v>
      </c>
      <c r="T31" s="90">
        <f t="shared" si="148"/>
        <v>0</v>
      </c>
      <c r="U31" s="90">
        <f t="shared" si="149"/>
        <v>0</v>
      </c>
      <c r="V31" s="90">
        <f t="shared" si="150"/>
        <v>0</v>
      </c>
      <c r="W31" s="90">
        <f t="shared" si="151"/>
        <v>0</v>
      </c>
      <c r="X31" s="90">
        <f t="shared" si="152"/>
        <v>0</v>
      </c>
      <c r="Y31" s="90">
        <f t="shared" si="153"/>
        <v>0</v>
      </c>
      <c r="Z31" s="91"/>
      <c r="AE31" s="89">
        <f t="shared" si="104"/>
        <v>0</v>
      </c>
      <c r="AK31" s="89">
        <f t="shared" si="105"/>
        <v>0</v>
      </c>
      <c r="AQ31" s="89">
        <f t="shared" si="106"/>
        <v>0</v>
      </c>
      <c r="AX31" s="89">
        <f t="shared" si="154"/>
        <v>0</v>
      </c>
      <c r="BD31" s="89">
        <f t="shared" si="107"/>
        <v>0</v>
      </c>
      <c r="BE31" s="90">
        <f t="shared" si="155"/>
        <v>0</v>
      </c>
      <c r="BF31" s="90">
        <f t="shared" si="108"/>
        <v>0</v>
      </c>
      <c r="BG31" s="90">
        <f t="shared" si="109"/>
        <v>0</v>
      </c>
      <c r="BH31" s="90">
        <f t="shared" si="110"/>
        <v>0</v>
      </c>
      <c r="BI31" s="90">
        <f t="shared" si="111"/>
        <v>0</v>
      </c>
      <c r="BJ31" s="90">
        <f t="shared" si="112"/>
        <v>0</v>
      </c>
      <c r="BK31" s="90">
        <f t="shared" si="156"/>
        <v>0</v>
      </c>
      <c r="BL31" s="91"/>
      <c r="BQ31" s="89">
        <f t="shared" si="157"/>
        <v>0</v>
      </c>
      <c r="BW31" s="89">
        <f t="shared" si="158"/>
        <v>0</v>
      </c>
      <c r="CD31" s="89">
        <f t="shared" si="113"/>
        <v>0</v>
      </c>
      <c r="CE31" s="90">
        <f t="shared" si="159"/>
        <v>0</v>
      </c>
      <c r="CF31" s="90">
        <f t="shared" si="114"/>
        <v>0</v>
      </c>
      <c r="CG31" s="90">
        <f t="shared" si="115"/>
        <v>0</v>
      </c>
      <c r="CH31" s="90">
        <f t="shared" si="116"/>
        <v>0</v>
      </c>
      <c r="CI31" s="90">
        <f t="shared" si="117"/>
        <v>0</v>
      </c>
      <c r="CJ31" s="90">
        <f t="shared" si="118"/>
        <v>0</v>
      </c>
      <c r="CK31" s="90">
        <f t="shared" si="160"/>
        <v>0</v>
      </c>
      <c r="CL31" s="91"/>
      <c r="CR31" s="89">
        <f t="shared" si="161"/>
        <v>0</v>
      </c>
      <c r="CY31" s="89">
        <f t="shared" si="162"/>
        <v>0</v>
      </c>
      <c r="DF31" s="89">
        <f t="shared" si="163"/>
        <v>0</v>
      </c>
      <c r="DM31" s="89">
        <f t="shared" si="164"/>
        <v>0</v>
      </c>
      <c r="DN31" s="90">
        <f t="shared" si="165"/>
        <v>0</v>
      </c>
      <c r="DO31" s="90">
        <f t="shared" si="119"/>
        <v>0</v>
      </c>
      <c r="DP31" s="90">
        <f t="shared" si="120"/>
        <v>0</v>
      </c>
      <c r="DQ31" s="90">
        <f t="shared" si="121"/>
        <v>0</v>
      </c>
      <c r="DR31" s="90">
        <f t="shared" si="122"/>
        <v>0</v>
      </c>
      <c r="DS31" s="90">
        <f t="shared" si="166"/>
        <v>0</v>
      </c>
      <c r="DT31" s="90">
        <f t="shared" si="167"/>
        <v>0</v>
      </c>
      <c r="DU31" s="91"/>
      <c r="DZ31" s="89">
        <f t="shared" si="168"/>
        <v>0</v>
      </c>
      <c r="EF31" s="89">
        <f t="shared" si="169"/>
        <v>0</v>
      </c>
      <c r="EL31" s="89">
        <f t="shared" si="170"/>
        <v>0</v>
      </c>
      <c r="ER31" s="89">
        <f t="shared" si="171"/>
        <v>0</v>
      </c>
      <c r="EX31" s="89">
        <f t="shared" si="172"/>
        <v>0</v>
      </c>
      <c r="FD31" s="89">
        <f t="shared" si="173"/>
        <v>0</v>
      </c>
      <c r="FJ31" s="89">
        <f t="shared" si="174"/>
        <v>0</v>
      </c>
      <c r="FK31" s="90">
        <f t="shared" si="175"/>
        <v>0</v>
      </c>
      <c r="FL31" s="90">
        <f t="shared" si="123"/>
        <v>0</v>
      </c>
      <c r="FM31" s="90">
        <f t="shared" si="124"/>
        <v>0</v>
      </c>
      <c r="FN31" s="90">
        <f t="shared" si="125"/>
        <v>0</v>
      </c>
      <c r="FO31" s="90">
        <f t="shared" si="126"/>
        <v>0</v>
      </c>
      <c r="FP31" s="90">
        <f t="shared" si="176"/>
        <v>0</v>
      </c>
      <c r="FR31" s="93"/>
      <c r="FS31" s="93"/>
      <c r="FV31" s="89">
        <f t="shared" si="127"/>
        <v>0</v>
      </c>
      <c r="GB31" s="89">
        <f t="shared" si="128"/>
        <v>0</v>
      </c>
      <c r="GH31" s="89">
        <f t="shared" si="129"/>
        <v>0</v>
      </c>
      <c r="GN31" s="89">
        <f t="shared" si="177"/>
        <v>0</v>
      </c>
      <c r="GT31" s="89">
        <f t="shared" si="178"/>
        <v>0</v>
      </c>
      <c r="GZ31" s="89">
        <f t="shared" si="130"/>
        <v>0</v>
      </c>
      <c r="HB31" s="118"/>
      <c r="HF31" s="89">
        <f t="shared" si="179"/>
        <v>0</v>
      </c>
      <c r="HH31" s="93"/>
      <c r="HI31" s="93"/>
      <c r="HL31" s="89">
        <f t="shared" si="180"/>
        <v>0</v>
      </c>
      <c r="HM31" s="90">
        <f t="shared" si="181"/>
        <v>0</v>
      </c>
      <c r="HN31" s="90">
        <f t="shared" si="182"/>
        <v>0</v>
      </c>
      <c r="HO31" s="90">
        <f t="shared" si="183"/>
        <v>0</v>
      </c>
      <c r="HP31" s="90">
        <f t="shared" si="184"/>
        <v>0</v>
      </c>
      <c r="HQ31" s="90">
        <f t="shared" si="185"/>
        <v>0</v>
      </c>
      <c r="HR31" s="90">
        <f t="shared" si="186"/>
        <v>0</v>
      </c>
      <c r="HT31" s="118"/>
      <c r="HX31" s="89">
        <f t="shared" si="131"/>
        <v>0</v>
      </c>
      <c r="HZ31" s="118"/>
      <c r="ID31" s="89">
        <f t="shared" si="187"/>
        <v>0</v>
      </c>
      <c r="IF31" s="93"/>
      <c r="IG31" s="93"/>
      <c r="IJ31" s="89">
        <f t="shared" si="188"/>
        <v>0</v>
      </c>
      <c r="IK31" s="90">
        <f t="shared" si="132"/>
        <v>0</v>
      </c>
      <c r="IL31" s="90">
        <f t="shared" si="133"/>
        <v>0</v>
      </c>
      <c r="IM31" s="90">
        <f t="shared" si="134"/>
        <v>0</v>
      </c>
      <c r="IN31" s="90">
        <f t="shared" si="135"/>
        <v>0</v>
      </c>
      <c r="IO31" s="90">
        <f t="shared" si="136"/>
        <v>0</v>
      </c>
      <c r="IP31" s="90">
        <f t="shared" si="189"/>
        <v>0</v>
      </c>
      <c r="IQ31" s="91"/>
      <c r="IV31" s="89">
        <f t="shared" si="137"/>
        <v>0</v>
      </c>
      <c r="IX31" s="118">
        <v>250.08463569099999</v>
      </c>
      <c r="JB31" s="89">
        <f t="shared" si="190"/>
        <v>250.08463569099999</v>
      </c>
      <c r="JD31" s="93"/>
      <c r="JE31" s="93"/>
      <c r="JH31" s="89">
        <f t="shared" si="191"/>
        <v>0</v>
      </c>
      <c r="JI31" s="90">
        <f t="shared" si="192"/>
        <v>0</v>
      </c>
      <c r="JJ31" s="90">
        <f t="shared" si="138"/>
        <v>250.08463569099999</v>
      </c>
      <c r="JK31" s="90">
        <f t="shared" si="139"/>
        <v>0</v>
      </c>
      <c r="JL31" s="90">
        <f t="shared" si="140"/>
        <v>0</v>
      </c>
      <c r="JM31" s="90">
        <f t="shared" si="141"/>
        <v>0</v>
      </c>
      <c r="JN31" s="90">
        <f t="shared" si="193"/>
        <v>250.08463569099999</v>
      </c>
      <c r="JP31" s="90">
        <f t="shared" si="142"/>
        <v>0</v>
      </c>
      <c r="JQ31" s="90">
        <f t="shared" si="143"/>
        <v>250.08463569099999</v>
      </c>
      <c r="JR31" s="90">
        <f t="shared" si="144"/>
        <v>0</v>
      </c>
      <c r="JS31" s="90">
        <f t="shared" si="145"/>
        <v>0</v>
      </c>
      <c r="JT31" s="90">
        <f t="shared" si="146"/>
        <v>0</v>
      </c>
      <c r="JU31" s="90">
        <f t="shared" si="147"/>
        <v>0</v>
      </c>
      <c r="JV31" s="90">
        <f t="shared" si="194"/>
        <v>250.08463569099999</v>
      </c>
    </row>
    <row r="32" spans="1:282" s="89" customFormat="1" x14ac:dyDescent="0.2">
      <c r="A32" s="131" t="s">
        <v>27</v>
      </c>
      <c r="C32" s="93"/>
      <c r="G32" s="89">
        <f t="shared" si="101"/>
        <v>0</v>
      </c>
      <c r="M32" s="89">
        <f t="shared" si="102"/>
        <v>0</v>
      </c>
      <c r="S32" s="89">
        <f t="shared" si="103"/>
        <v>0</v>
      </c>
      <c r="T32" s="90">
        <f t="shared" si="148"/>
        <v>0</v>
      </c>
      <c r="U32" s="90">
        <f t="shared" si="149"/>
        <v>0</v>
      </c>
      <c r="V32" s="90">
        <f t="shared" si="150"/>
        <v>0</v>
      </c>
      <c r="W32" s="90">
        <f t="shared" si="151"/>
        <v>0</v>
      </c>
      <c r="X32" s="90">
        <f t="shared" si="152"/>
        <v>0</v>
      </c>
      <c r="Y32" s="90">
        <f t="shared" si="153"/>
        <v>0</v>
      </c>
      <c r="Z32" s="91"/>
      <c r="AE32" s="89">
        <f t="shared" si="104"/>
        <v>0</v>
      </c>
      <c r="AK32" s="89">
        <f t="shared" si="105"/>
        <v>0</v>
      </c>
      <c r="AQ32" s="89">
        <f t="shared" si="106"/>
        <v>0</v>
      </c>
      <c r="AX32" s="89">
        <f t="shared" si="154"/>
        <v>0</v>
      </c>
      <c r="BD32" s="89">
        <f t="shared" si="107"/>
        <v>0</v>
      </c>
      <c r="BE32" s="90">
        <f t="shared" si="155"/>
        <v>0</v>
      </c>
      <c r="BF32" s="90">
        <f t="shared" si="108"/>
        <v>0</v>
      </c>
      <c r="BG32" s="90">
        <f t="shared" si="109"/>
        <v>0</v>
      </c>
      <c r="BH32" s="90">
        <f t="shared" si="110"/>
        <v>0</v>
      </c>
      <c r="BI32" s="90">
        <f t="shared" si="111"/>
        <v>0</v>
      </c>
      <c r="BJ32" s="90">
        <f t="shared" si="112"/>
        <v>0</v>
      </c>
      <c r="BK32" s="90">
        <f t="shared" si="156"/>
        <v>0</v>
      </c>
      <c r="BL32" s="91"/>
      <c r="BO32" s="93"/>
      <c r="BQ32" s="89">
        <f t="shared" si="157"/>
        <v>0</v>
      </c>
      <c r="BS32" s="118">
        <v>36775.075363099997</v>
      </c>
      <c r="BT32" s="118">
        <v>9971.1123226599993</v>
      </c>
      <c r="BU32" s="118">
        <v>177.811387223</v>
      </c>
      <c r="BW32" s="89">
        <f t="shared" si="158"/>
        <v>46923.999072983002</v>
      </c>
      <c r="BY32" s="89">
        <v>675.27207556600001</v>
      </c>
      <c r="BZ32" s="89">
        <v>229.76651739299999</v>
      </c>
      <c r="CD32" s="89">
        <f t="shared" si="113"/>
        <v>905.03859295899997</v>
      </c>
      <c r="CE32" s="90">
        <f t="shared" si="159"/>
        <v>0</v>
      </c>
      <c r="CF32" s="90">
        <f t="shared" si="114"/>
        <v>37450.347438665995</v>
      </c>
      <c r="CG32" s="90">
        <f t="shared" si="115"/>
        <v>10200.878840052999</v>
      </c>
      <c r="CH32" s="90">
        <f t="shared" si="116"/>
        <v>177.811387223</v>
      </c>
      <c r="CI32" s="90">
        <f t="shared" si="117"/>
        <v>0</v>
      </c>
      <c r="CJ32" s="90">
        <f t="shared" si="118"/>
        <v>0</v>
      </c>
      <c r="CK32" s="90">
        <f t="shared" si="160"/>
        <v>47829.037665942</v>
      </c>
      <c r="CL32" s="91"/>
      <c r="CR32" s="89">
        <f t="shared" si="161"/>
        <v>0</v>
      </c>
      <c r="CY32" s="89">
        <f t="shared" si="162"/>
        <v>0</v>
      </c>
      <c r="DF32" s="89">
        <f t="shared" si="163"/>
        <v>0</v>
      </c>
      <c r="DM32" s="89">
        <f t="shared" si="164"/>
        <v>0</v>
      </c>
      <c r="DN32" s="90">
        <f t="shared" si="165"/>
        <v>0</v>
      </c>
      <c r="DO32" s="90">
        <f t="shared" si="119"/>
        <v>0</v>
      </c>
      <c r="DP32" s="90">
        <f t="shared" si="120"/>
        <v>0</v>
      </c>
      <c r="DQ32" s="90">
        <f t="shared" si="121"/>
        <v>0</v>
      </c>
      <c r="DR32" s="90">
        <f t="shared" si="122"/>
        <v>0</v>
      </c>
      <c r="DS32" s="90">
        <f t="shared" si="166"/>
        <v>0</v>
      </c>
      <c r="DT32" s="90">
        <f t="shared" si="167"/>
        <v>0</v>
      </c>
      <c r="DU32" s="91"/>
      <c r="DV32" s="118"/>
      <c r="DW32" s="118"/>
      <c r="DZ32" s="89">
        <f t="shared" si="168"/>
        <v>0</v>
      </c>
      <c r="EF32" s="89">
        <f t="shared" si="169"/>
        <v>0</v>
      </c>
      <c r="EH32" s="118"/>
      <c r="EI32" s="118"/>
      <c r="EL32" s="89">
        <f t="shared" si="170"/>
        <v>0</v>
      </c>
      <c r="EN32" s="118"/>
      <c r="EO32" s="118"/>
      <c r="ER32" s="89">
        <f t="shared" si="171"/>
        <v>0</v>
      </c>
      <c r="ET32" s="118"/>
      <c r="EU32" s="118"/>
      <c r="EX32" s="89">
        <f t="shared" si="172"/>
        <v>0</v>
      </c>
      <c r="EZ32" s="118"/>
      <c r="FA32" s="118"/>
      <c r="FD32" s="89">
        <f t="shared" si="173"/>
        <v>0</v>
      </c>
      <c r="FF32" s="118"/>
      <c r="FG32" s="118"/>
      <c r="FJ32" s="89">
        <f t="shared" si="174"/>
        <v>0</v>
      </c>
      <c r="FK32" s="90">
        <f t="shared" si="175"/>
        <v>0</v>
      </c>
      <c r="FL32" s="90">
        <f t="shared" si="123"/>
        <v>0</v>
      </c>
      <c r="FM32" s="90">
        <f t="shared" si="124"/>
        <v>0</v>
      </c>
      <c r="FN32" s="90">
        <f t="shared" si="125"/>
        <v>0</v>
      </c>
      <c r="FO32" s="90">
        <f t="shared" si="126"/>
        <v>0</v>
      </c>
      <c r="FP32" s="90">
        <f t="shared" si="176"/>
        <v>0</v>
      </c>
      <c r="FS32" s="93"/>
      <c r="FT32" s="93"/>
      <c r="FV32" s="89">
        <f t="shared" si="127"/>
        <v>0</v>
      </c>
      <c r="GB32" s="89">
        <f t="shared" si="128"/>
        <v>0</v>
      </c>
      <c r="GH32" s="89">
        <f t="shared" si="129"/>
        <v>0</v>
      </c>
      <c r="GN32" s="89">
        <f t="shared" si="177"/>
        <v>0</v>
      </c>
      <c r="GT32" s="89">
        <f t="shared" si="178"/>
        <v>0</v>
      </c>
      <c r="GZ32" s="89">
        <f t="shared" si="130"/>
        <v>0</v>
      </c>
      <c r="HF32" s="89">
        <f t="shared" si="179"/>
        <v>0</v>
      </c>
      <c r="HH32" s="93"/>
      <c r="HI32" s="93"/>
      <c r="HJ32" s="93"/>
      <c r="HL32" s="89">
        <f t="shared" si="180"/>
        <v>0</v>
      </c>
      <c r="HM32" s="90">
        <f t="shared" si="181"/>
        <v>0</v>
      </c>
      <c r="HN32" s="90">
        <f t="shared" si="182"/>
        <v>0</v>
      </c>
      <c r="HO32" s="90">
        <f t="shared" si="183"/>
        <v>0</v>
      </c>
      <c r="HP32" s="90">
        <f t="shared" si="184"/>
        <v>0</v>
      </c>
      <c r="HQ32" s="90">
        <f t="shared" si="185"/>
        <v>0</v>
      </c>
      <c r="HR32" s="90">
        <f t="shared" si="186"/>
        <v>0</v>
      </c>
      <c r="HT32" s="89">
        <v>25806.8446014</v>
      </c>
      <c r="HX32" s="89">
        <f t="shared" si="131"/>
        <v>25806.8446014</v>
      </c>
      <c r="HZ32" s="89">
        <v>288.154879069</v>
      </c>
      <c r="ID32" s="89">
        <f t="shared" si="187"/>
        <v>288.154879069</v>
      </c>
      <c r="IF32" s="93">
        <v>91332.433405300006</v>
      </c>
      <c r="IG32" s="93">
        <v>17929.281524999999</v>
      </c>
      <c r="IH32" s="93">
        <v>411.48068168200001</v>
      </c>
      <c r="IJ32" s="89">
        <f t="shared" si="188"/>
        <v>109673.19561198201</v>
      </c>
      <c r="IK32" s="90">
        <f t="shared" si="132"/>
        <v>0</v>
      </c>
      <c r="IL32" s="90">
        <f t="shared" si="133"/>
        <v>117427.432885769</v>
      </c>
      <c r="IM32" s="90">
        <f t="shared" si="134"/>
        <v>17929.281524999999</v>
      </c>
      <c r="IN32" s="90">
        <f t="shared" si="135"/>
        <v>411.48068168200001</v>
      </c>
      <c r="IO32" s="90">
        <f t="shared" si="136"/>
        <v>0</v>
      </c>
      <c r="IP32" s="90">
        <f t="shared" si="189"/>
        <v>135768.195092451</v>
      </c>
      <c r="IQ32" s="91"/>
      <c r="IV32" s="89">
        <f t="shared" si="137"/>
        <v>0</v>
      </c>
      <c r="JB32" s="89">
        <f t="shared" si="190"/>
        <v>0</v>
      </c>
      <c r="JD32" s="93"/>
      <c r="JE32" s="93"/>
      <c r="JF32" s="93"/>
      <c r="JH32" s="89">
        <f t="shared" si="191"/>
        <v>0</v>
      </c>
      <c r="JI32" s="90">
        <f t="shared" si="192"/>
        <v>0</v>
      </c>
      <c r="JJ32" s="90">
        <f t="shared" si="138"/>
        <v>0</v>
      </c>
      <c r="JK32" s="90">
        <f t="shared" si="139"/>
        <v>0</v>
      </c>
      <c r="JL32" s="90">
        <f t="shared" si="140"/>
        <v>0</v>
      </c>
      <c r="JM32" s="90">
        <f t="shared" si="141"/>
        <v>0</v>
      </c>
      <c r="JN32" s="90">
        <f t="shared" si="193"/>
        <v>0</v>
      </c>
      <c r="JP32" s="90">
        <f t="shared" si="142"/>
        <v>0</v>
      </c>
      <c r="JQ32" s="90">
        <f t="shared" si="143"/>
        <v>154877.78032443498</v>
      </c>
      <c r="JR32" s="90">
        <f t="shared" si="144"/>
        <v>28130.160365052998</v>
      </c>
      <c r="JS32" s="90">
        <f t="shared" si="145"/>
        <v>589.29206890499995</v>
      </c>
      <c r="JT32" s="90">
        <f t="shared" si="146"/>
        <v>0</v>
      </c>
      <c r="JU32" s="90">
        <f t="shared" si="147"/>
        <v>0</v>
      </c>
      <c r="JV32" s="90">
        <f t="shared" si="194"/>
        <v>183597.23275839296</v>
      </c>
    </row>
    <row r="33" spans="1:282" s="89" customFormat="1" x14ac:dyDescent="0.2">
      <c r="A33" s="131" t="s">
        <v>21</v>
      </c>
      <c r="G33" s="89">
        <f t="shared" si="101"/>
        <v>0</v>
      </c>
      <c r="H33" s="93"/>
      <c r="I33" s="118"/>
      <c r="J33" s="118"/>
      <c r="K33" s="118"/>
      <c r="M33" s="89">
        <f t="shared" si="102"/>
        <v>0</v>
      </c>
      <c r="S33" s="89">
        <f t="shared" si="103"/>
        <v>0</v>
      </c>
      <c r="T33" s="90">
        <f t="shared" si="148"/>
        <v>0</v>
      </c>
      <c r="U33" s="90">
        <f t="shared" si="149"/>
        <v>0</v>
      </c>
      <c r="V33" s="90">
        <f t="shared" si="150"/>
        <v>0</v>
      </c>
      <c r="W33" s="90">
        <f t="shared" si="151"/>
        <v>0</v>
      </c>
      <c r="X33" s="90">
        <f t="shared" si="152"/>
        <v>0</v>
      </c>
      <c r="Y33" s="90">
        <f t="shared" si="153"/>
        <v>0</v>
      </c>
      <c r="Z33" s="91"/>
      <c r="AE33" s="89">
        <f t="shared" si="104"/>
        <v>0</v>
      </c>
      <c r="AK33" s="89">
        <f t="shared" si="105"/>
        <v>0</v>
      </c>
      <c r="AQ33" s="89">
        <f t="shared" si="106"/>
        <v>0</v>
      </c>
      <c r="AS33" s="118">
        <v>153.053743059</v>
      </c>
      <c r="AT33" s="118">
        <v>56.346718876300002</v>
      </c>
      <c r="AU33" s="118"/>
      <c r="AX33" s="89">
        <f t="shared" si="154"/>
        <v>209.4004619353</v>
      </c>
      <c r="BD33" s="89">
        <f t="shared" si="107"/>
        <v>0</v>
      </c>
      <c r="BE33" s="90">
        <f t="shared" si="155"/>
        <v>0</v>
      </c>
      <c r="BF33" s="90">
        <f t="shared" si="108"/>
        <v>153.053743059</v>
      </c>
      <c r="BG33" s="90">
        <f t="shared" si="109"/>
        <v>56.346718876300002</v>
      </c>
      <c r="BH33" s="90">
        <f t="shared" si="110"/>
        <v>0</v>
      </c>
      <c r="BI33" s="90">
        <f t="shared" si="111"/>
        <v>0</v>
      </c>
      <c r="BJ33" s="90">
        <f t="shared" si="112"/>
        <v>0</v>
      </c>
      <c r="BK33" s="90">
        <f t="shared" si="156"/>
        <v>209.4004619353</v>
      </c>
      <c r="BL33" s="91"/>
      <c r="BQ33" s="89">
        <f t="shared" si="157"/>
        <v>0</v>
      </c>
      <c r="BW33" s="89">
        <f t="shared" si="158"/>
        <v>0</v>
      </c>
      <c r="CD33" s="89">
        <f t="shared" si="113"/>
        <v>0</v>
      </c>
      <c r="CE33" s="90">
        <f t="shared" si="159"/>
        <v>0</v>
      </c>
      <c r="CF33" s="90">
        <f t="shared" si="114"/>
        <v>0</v>
      </c>
      <c r="CG33" s="90">
        <f t="shared" si="115"/>
        <v>0</v>
      </c>
      <c r="CH33" s="90">
        <f t="shared" si="116"/>
        <v>0</v>
      </c>
      <c r="CI33" s="90">
        <f t="shared" si="117"/>
        <v>0</v>
      </c>
      <c r="CJ33" s="90">
        <f t="shared" si="118"/>
        <v>0</v>
      </c>
      <c r="CK33" s="90">
        <f t="shared" si="160"/>
        <v>0</v>
      </c>
      <c r="CL33" s="91"/>
      <c r="CR33" s="89">
        <f t="shared" si="161"/>
        <v>0</v>
      </c>
      <c r="CY33" s="89">
        <f t="shared" si="162"/>
        <v>0</v>
      </c>
      <c r="DF33" s="89">
        <f t="shared" si="163"/>
        <v>0</v>
      </c>
      <c r="DM33" s="89">
        <f t="shared" si="164"/>
        <v>0</v>
      </c>
      <c r="DN33" s="90">
        <f t="shared" si="165"/>
        <v>0</v>
      </c>
      <c r="DO33" s="90">
        <f t="shared" si="119"/>
        <v>0</v>
      </c>
      <c r="DP33" s="90">
        <f t="shared" si="120"/>
        <v>0</v>
      </c>
      <c r="DQ33" s="90">
        <f t="shared" si="121"/>
        <v>0</v>
      </c>
      <c r="DR33" s="90">
        <f t="shared" si="122"/>
        <v>0</v>
      </c>
      <c r="DS33" s="90">
        <f t="shared" si="166"/>
        <v>0</v>
      </c>
      <c r="DT33" s="90">
        <f t="shared" si="167"/>
        <v>0</v>
      </c>
      <c r="DU33" s="91"/>
      <c r="DZ33" s="89">
        <f t="shared" si="168"/>
        <v>0</v>
      </c>
      <c r="EF33" s="89">
        <f t="shared" si="169"/>
        <v>0</v>
      </c>
      <c r="EL33" s="89">
        <f t="shared" si="170"/>
        <v>0</v>
      </c>
      <c r="ER33" s="89">
        <f t="shared" si="171"/>
        <v>0</v>
      </c>
      <c r="EX33" s="89">
        <f t="shared" si="172"/>
        <v>0</v>
      </c>
      <c r="FD33" s="89">
        <f t="shared" si="173"/>
        <v>0</v>
      </c>
      <c r="FJ33" s="89">
        <f t="shared" si="174"/>
        <v>0</v>
      </c>
      <c r="FK33" s="90">
        <f t="shared" si="175"/>
        <v>0</v>
      </c>
      <c r="FL33" s="90">
        <f t="shared" si="123"/>
        <v>0</v>
      </c>
      <c r="FM33" s="90">
        <f t="shared" si="124"/>
        <v>0</v>
      </c>
      <c r="FN33" s="90">
        <f t="shared" si="125"/>
        <v>0</v>
      </c>
      <c r="FO33" s="90">
        <f t="shared" si="126"/>
        <v>0</v>
      </c>
      <c r="FP33" s="90">
        <f t="shared" si="176"/>
        <v>0</v>
      </c>
      <c r="FS33" s="118"/>
      <c r="FT33" s="118"/>
      <c r="FV33" s="89">
        <f t="shared" si="127"/>
        <v>0</v>
      </c>
      <c r="FX33" s="118"/>
      <c r="FY33" s="118"/>
      <c r="FZ33" s="118"/>
      <c r="GB33" s="89">
        <f t="shared" si="128"/>
        <v>0</v>
      </c>
      <c r="GH33" s="89">
        <f t="shared" si="129"/>
        <v>0</v>
      </c>
      <c r="GN33" s="89">
        <f t="shared" si="177"/>
        <v>0</v>
      </c>
      <c r="GT33" s="89">
        <f t="shared" si="178"/>
        <v>0</v>
      </c>
      <c r="GZ33" s="89">
        <f t="shared" si="130"/>
        <v>0</v>
      </c>
      <c r="HF33" s="89">
        <f t="shared" si="179"/>
        <v>0</v>
      </c>
      <c r="HL33" s="89">
        <f t="shared" si="180"/>
        <v>0</v>
      </c>
      <c r="HM33" s="90">
        <f t="shared" si="181"/>
        <v>0</v>
      </c>
      <c r="HN33" s="90">
        <f t="shared" si="182"/>
        <v>0</v>
      </c>
      <c r="HO33" s="90">
        <f t="shared" si="183"/>
        <v>0</v>
      </c>
      <c r="HP33" s="90">
        <f t="shared" si="184"/>
        <v>0</v>
      </c>
      <c r="HQ33" s="90">
        <f t="shared" si="185"/>
        <v>0</v>
      </c>
      <c r="HR33" s="90">
        <f t="shared" si="186"/>
        <v>0</v>
      </c>
      <c r="HX33" s="89">
        <f t="shared" si="131"/>
        <v>0</v>
      </c>
      <c r="ID33" s="89">
        <f t="shared" si="187"/>
        <v>0</v>
      </c>
      <c r="IJ33" s="89">
        <f t="shared" si="188"/>
        <v>0</v>
      </c>
      <c r="IK33" s="90">
        <f t="shared" si="132"/>
        <v>0</v>
      </c>
      <c r="IL33" s="90">
        <f t="shared" si="133"/>
        <v>0</v>
      </c>
      <c r="IM33" s="90">
        <f t="shared" si="134"/>
        <v>0</v>
      </c>
      <c r="IN33" s="90">
        <f t="shared" si="135"/>
        <v>0</v>
      </c>
      <c r="IO33" s="90">
        <f t="shared" si="136"/>
        <v>0</v>
      </c>
      <c r="IP33" s="90">
        <f t="shared" si="189"/>
        <v>0</v>
      </c>
      <c r="IQ33" s="91"/>
      <c r="IV33" s="89">
        <f t="shared" si="137"/>
        <v>0</v>
      </c>
      <c r="JB33" s="89">
        <f t="shared" si="190"/>
        <v>0</v>
      </c>
      <c r="JH33" s="89">
        <f t="shared" si="191"/>
        <v>0</v>
      </c>
      <c r="JI33" s="90">
        <f t="shared" si="192"/>
        <v>0</v>
      </c>
      <c r="JJ33" s="90">
        <f t="shared" si="138"/>
        <v>0</v>
      </c>
      <c r="JK33" s="90">
        <f t="shared" si="139"/>
        <v>0</v>
      </c>
      <c r="JL33" s="90">
        <f t="shared" si="140"/>
        <v>0</v>
      </c>
      <c r="JM33" s="90">
        <f t="shared" si="141"/>
        <v>0</v>
      </c>
      <c r="JN33" s="90">
        <f t="shared" si="193"/>
        <v>0</v>
      </c>
      <c r="JP33" s="90">
        <f t="shared" si="142"/>
        <v>0</v>
      </c>
      <c r="JQ33" s="90">
        <f t="shared" si="143"/>
        <v>153.053743059</v>
      </c>
      <c r="JR33" s="90">
        <f t="shared" si="144"/>
        <v>56.346718876300002</v>
      </c>
      <c r="JS33" s="90">
        <f t="shared" si="145"/>
        <v>0</v>
      </c>
      <c r="JT33" s="90">
        <f t="shared" si="146"/>
        <v>0</v>
      </c>
      <c r="JU33" s="90">
        <f t="shared" si="147"/>
        <v>0</v>
      </c>
      <c r="JV33" s="90">
        <f t="shared" si="194"/>
        <v>209.4004619353</v>
      </c>
    </row>
    <row r="34" spans="1:282" s="89" customFormat="1" x14ac:dyDescent="0.2">
      <c r="A34" s="131" t="s">
        <v>57</v>
      </c>
      <c r="G34" s="89">
        <f t="shared" si="101"/>
        <v>0</v>
      </c>
      <c r="M34" s="89">
        <f t="shared" si="102"/>
        <v>0</v>
      </c>
      <c r="S34" s="89">
        <f t="shared" si="103"/>
        <v>0</v>
      </c>
      <c r="T34" s="90">
        <f t="shared" si="148"/>
        <v>0</v>
      </c>
      <c r="U34" s="90">
        <f t="shared" si="149"/>
        <v>0</v>
      </c>
      <c r="V34" s="90">
        <f t="shared" si="150"/>
        <v>0</v>
      </c>
      <c r="W34" s="90">
        <f t="shared" si="151"/>
        <v>0</v>
      </c>
      <c r="X34" s="90">
        <f t="shared" si="152"/>
        <v>0</v>
      </c>
      <c r="Y34" s="90">
        <f t="shared" si="153"/>
        <v>0</v>
      </c>
      <c r="Z34" s="91"/>
      <c r="AE34" s="89">
        <f t="shared" si="104"/>
        <v>0</v>
      </c>
      <c r="AK34" s="89">
        <f t="shared" si="105"/>
        <v>0</v>
      </c>
      <c r="AQ34" s="89">
        <f t="shared" si="106"/>
        <v>0</v>
      </c>
      <c r="AX34" s="89">
        <f t="shared" si="154"/>
        <v>0</v>
      </c>
      <c r="BD34" s="89">
        <f t="shared" si="107"/>
        <v>0</v>
      </c>
      <c r="BE34" s="90">
        <f t="shared" si="155"/>
        <v>0</v>
      </c>
      <c r="BF34" s="90">
        <f t="shared" si="108"/>
        <v>0</v>
      </c>
      <c r="BG34" s="90">
        <f t="shared" si="109"/>
        <v>0</v>
      </c>
      <c r="BH34" s="90">
        <f t="shared" si="110"/>
        <v>0</v>
      </c>
      <c r="BI34" s="90">
        <f t="shared" si="111"/>
        <v>0</v>
      </c>
      <c r="BJ34" s="90">
        <f t="shared" si="112"/>
        <v>0</v>
      </c>
      <c r="BK34" s="90">
        <f t="shared" si="156"/>
        <v>0</v>
      </c>
      <c r="BL34" s="91"/>
      <c r="BM34" s="89">
        <v>1500.3693142100001</v>
      </c>
      <c r="BN34" s="89">
        <v>628.432435897</v>
      </c>
      <c r="BO34" s="89">
        <v>140.756212922</v>
      </c>
      <c r="BQ34" s="89">
        <f t="shared" si="157"/>
        <v>2269.5579630289999</v>
      </c>
      <c r="BS34" s="89">
        <v>1758.16852911</v>
      </c>
      <c r="BT34" s="89">
        <v>2162.3638382300001</v>
      </c>
      <c r="BW34" s="89">
        <f t="shared" si="158"/>
        <v>3920.5323673399998</v>
      </c>
      <c r="BY34" s="89">
        <v>771.83909063700003</v>
      </c>
      <c r="BZ34" s="89">
        <v>1314.1751146199999</v>
      </c>
      <c r="CA34" s="89">
        <v>433.21030878400001</v>
      </c>
      <c r="CD34" s="89">
        <f t="shared" si="113"/>
        <v>2519.224514041</v>
      </c>
      <c r="CE34" s="90">
        <f t="shared" si="159"/>
        <v>0</v>
      </c>
      <c r="CF34" s="90">
        <f t="shared" si="114"/>
        <v>4030.3769339570003</v>
      </c>
      <c r="CG34" s="90">
        <f t="shared" si="115"/>
        <v>4104.9713887470007</v>
      </c>
      <c r="CH34" s="90">
        <f t="shared" si="116"/>
        <v>573.96652170599998</v>
      </c>
      <c r="CI34" s="90">
        <f t="shared" si="117"/>
        <v>0</v>
      </c>
      <c r="CJ34" s="90">
        <f t="shared" si="118"/>
        <v>0</v>
      </c>
      <c r="CK34" s="90">
        <f t="shared" si="160"/>
        <v>8709.3148444100007</v>
      </c>
      <c r="CL34" s="91"/>
      <c r="CM34" s="89">
        <v>272.25054232700001</v>
      </c>
      <c r="CR34" s="89">
        <f t="shared" si="161"/>
        <v>272.25054232700001</v>
      </c>
      <c r="CY34" s="89">
        <f t="shared" si="162"/>
        <v>0</v>
      </c>
      <c r="DF34" s="89">
        <f t="shared" si="163"/>
        <v>0</v>
      </c>
      <c r="DH34" s="89">
        <v>16.554468891300001</v>
      </c>
      <c r="DM34" s="89">
        <f t="shared" si="164"/>
        <v>16.554468891300001</v>
      </c>
      <c r="DN34" s="90">
        <f t="shared" si="165"/>
        <v>0</v>
      </c>
      <c r="DO34" s="90">
        <f t="shared" si="119"/>
        <v>288.80501121830002</v>
      </c>
      <c r="DP34" s="90">
        <f t="shared" si="120"/>
        <v>0</v>
      </c>
      <c r="DQ34" s="90">
        <f t="shared" si="121"/>
        <v>0</v>
      </c>
      <c r="DR34" s="90">
        <f t="shared" si="122"/>
        <v>0</v>
      </c>
      <c r="DS34" s="90">
        <f t="shared" si="166"/>
        <v>0</v>
      </c>
      <c r="DT34" s="90">
        <f t="shared" si="167"/>
        <v>288.80501121830002</v>
      </c>
      <c r="DU34" s="91"/>
      <c r="DZ34" s="89">
        <f t="shared" si="168"/>
        <v>0</v>
      </c>
      <c r="EF34" s="89">
        <f t="shared" si="169"/>
        <v>0</v>
      </c>
      <c r="EL34" s="89">
        <f t="shared" si="170"/>
        <v>0</v>
      </c>
      <c r="EM34" s="92"/>
      <c r="EN34" s="92"/>
      <c r="ER34" s="89">
        <f t="shared" si="171"/>
        <v>0</v>
      </c>
      <c r="EX34" s="89">
        <f t="shared" si="172"/>
        <v>0</v>
      </c>
      <c r="FD34" s="89">
        <f t="shared" si="173"/>
        <v>0</v>
      </c>
      <c r="FE34" s="92"/>
      <c r="FF34" s="92"/>
      <c r="FJ34" s="89">
        <f t="shared" si="174"/>
        <v>0</v>
      </c>
      <c r="FK34" s="90">
        <f t="shared" si="175"/>
        <v>0</v>
      </c>
      <c r="FL34" s="90">
        <f t="shared" si="123"/>
        <v>0</v>
      </c>
      <c r="FM34" s="90">
        <f t="shared" si="124"/>
        <v>0</v>
      </c>
      <c r="FN34" s="90">
        <f t="shared" si="125"/>
        <v>0</v>
      </c>
      <c r="FO34" s="90">
        <f t="shared" si="126"/>
        <v>0</v>
      </c>
      <c r="FP34" s="90">
        <f t="shared" si="176"/>
        <v>0</v>
      </c>
      <c r="FV34" s="89">
        <f t="shared" si="127"/>
        <v>0</v>
      </c>
      <c r="GB34" s="89">
        <f t="shared" si="128"/>
        <v>0</v>
      </c>
      <c r="GH34" s="89">
        <f t="shared" si="129"/>
        <v>0</v>
      </c>
      <c r="GN34" s="89">
        <f t="shared" si="177"/>
        <v>0</v>
      </c>
      <c r="GT34" s="89">
        <f t="shared" si="178"/>
        <v>0</v>
      </c>
      <c r="GZ34" s="89">
        <f t="shared" si="130"/>
        <v>0</v>
      </c>
      <c r="HF34" s="89">
        <f t="shared" si="179"/>
        <v>0</v>
      </c>
      <c r="HL34" s="89">
        <f t="shared" si="180"/>
        <v>0</v>
      </c>
      <c r="HM34" s="90">
        <f t="shared" si="181"/>
        <v>0</v>
      </c>
      <c r="HN34" s="90">
        <f t="shared" si="182"/>
        <v>0</v>
      </c>
      <c r="HO34" s="90">
        <f t="shared" si="183"/>
        <v>0</v>
      </c>
      <c r="HP34" s="90">
        <f t="shared" si="184"/>
        <v>0</v>
      </c>
      <c r="HQ34" s="90">
        <f t="shared" si="185"/>
        <v>0</v>
      </c>
      <c r="HR34" s="90">
        <f t="shared" si="186"/>
        <v>0</v>
      </c>
      <c r="HX34" s="89">
        <f t="shared" si="131"/>
        <v>0</v>
      </c>
      <c r="ID34" s="89">
        <f t="shared" si="187"/>
        <v>0</v>
      </c>
      <c r="IF34" s="89">
        <v>55.351015811300002</v>
      </c>
      <c r="IG34" s="89">
        <v>735.83432567800003</v>
      </c>
      <c r="IH34" s="89">
        <v>514.00354058599999</v>
      </c>
      <c r="IJ34" s="89">
        <f t="shared" si="188"/>
        <v>1305.1888820753002</v>
      </c>
      <c r="IK34" s="90">
        <f t="shared" si="132"/>
        <v>0</v>
      </c>
      <c r="IL34" s="90">
        <f t="shared" si="133"/>
        <v>55.351015811300002</v>
      </c>
      <c r="IM34" s="90">
        <f t="shared" si="134"/>
        <v>735.83432567800003</v>
      </c>
      <c r="IN34" s="90">
        <f t="shared" si="135"/>
        <v>514.00354058599999</v>
      </c>
      <c r="IO34" s="90">
        <f t="shared" si="136"/>
        <v>0</v>
      </c>
      <c r="IP34" s="90">
        <f t="shared" si="189"/>
        <v>1305.1888820753002</v>
      </c>
      <c r="IQ34" s="91"/>
      <c r="IV34" s="89">
        <f t="shared" si="137"/>
        <v>0</v>
      </c>
      <c r="JB34" s="89">
        <f t="shared" si="190"/>
        <v>0</v>
      </c>
      <c r="JH34" s="89">
        <f t="shared" si="191"/>
        <v>0</v>
      </c>
      <c r="JI34" s="90">
        <f t="shared" si="192"/>
        <v>0</v>
      </c>
      <c r="JJ34" s="90">
        <f t="shared" si="138"/>
        <v>0</v>
      </c>
      <c r="JK34" s="90">
        <f t="shared" si="139"/>
        <v>0</v>
      </c>
      <c r="JL34" s="90">
        <f t="shared" si="140"/>
        <v>0</v>
      </c>
      <c r="JM34" s="90">
        <f t="shared" si="141"/>
        <v>0</v>
      </c>
      <c r="JN34" s="90">
        <f t="shared" si="193"/>
        <v>0</v>
      </c>
      <c r="JP34" s="90">
        <f t="shared" si="142"/>
        <v>0</v>
      </c>
      <c r="JQ34" s="90">
        <f t="shared" si="143"/>
        <v>4374.5329609866003</v>
      </c>
      <c r="JR34" s="90">
        <f t="shared" si="144"/>
        <v>4840.8057144250006</v>
      </c>
      <c r="JS34" s="90">
        <f t="shared" si="145"/>
        <v>1087.970062292</v>
      </c>
      <c r="JT34" s="90">
        <f t="shared" si="146"/>
        <v>0</v>
      </c>
      <c r="JU34" s="90">
        <f t="shared" si="147"/>
        <v>0</v>
      </c>
      <c r="JV34" s="90">
        <f t="shared" si="194"/>
        <v>10303.308737703599</v>
      </c>
    </row>
    <row r="35" spans="1:282" s="89" customFormat="1" x14ac:dyDescent="0.2">
      <c r="A35" s="131" t="s">
        <v>26</v>
      </c>
      <c r="G35" s="89">
        <f t="shared" si="101"/>
        <v>0</v>
      </c>
      <c r="M35" s="89">
        <f t="shared" si="102"/>
        <v>0</v>
      </c>
      <c r="S35" s="89">
        <f t="shared" si="103"/>
        <v>0</v>
      </c>
      <c r="T35" s="90">
        <f t="shared" si="148"/>
        <v>0</v>
      </c>
      <c r="U35" s="90">
        <f t="shared" si="149"/>
        <v>0</v>
      </c>
      <c r="V35" s="90">
        <f t="shared" si="150"/>
        <v>0</v>
      </c>
      <c r="W35" s="90">
        <f t="shared" si="151"/>
        <v>0</v>
      </c>
      <c r="X35" s="90">
        <f t="shared" si="152"/>
        <v>0</v>
      </c>
      <c r="Y35" s="90">
        <f t="shared" si="153"/>
        <v>0</v>
      </c>
      <c r="Z35" s="91"/>
      <c r="AE35" s="89">
        <f t="shared" si="104"/>
        <v>0</v>
      </c>
      <c r="AK35" s="89">
        <f t="shared" si="105"/>
        <v>0</v>
      </c>
      <c r="AQ35" s="89">
        <f t="shared" si="106"/>
        <v>0</v>
      </c>
      <c r="AX35" s="89">
        <f t="shared" si="154"/>
        <v>0</v>
      </c>
      <c r="BD35" s="89">
        <f t="shared" si="107"/>
        <v>0</v>
      </c>
      <c r="BE35" s="90">
        <f t="shared" si="155"/>
        <v>0</v>
      </c>
      <c r="BF35" s="90">
        <f t="shared" si="108"/>
        <v>0</v>
      </c>
      <c r="BG35" s="90">
        <f t="shared" si="109"/>
        <v>0</v>
      </c>
      <c r="BH35" s="90">
        <f t="shared" si="110"/>
        <v>0</v>
      </c>
      <c r="BI35" s="90">
        <f t="shared" si="111"/>
        <v>0</v>
      </c>
      <c r="BJ35" s="90">
        <f t="shared" si="112"/>
        <v>0</v>
      </c>
      <c r="BK35" s="90">
        <f t="shared" si="156"/>
        <v>0</v>
      </c>
      <c r="BL35" s="91"/>
      <c r="BQ35" s="89">
        <f t="shared" si="157"/>
        <v>0</v>
      </c>
      <c r="BW35" s="89">
        <f t="shared" si="158"/>
        <v>0</v>
      </c>
      <c r="CD35" s="89">
        <f t="shared" si="113"/>
        <v>0</v>
      </c>
      <c r="CE35" s="90">
        <f t="shared" si="159"/>
        <v>0</v>
      </c>
      <c r="CF35" s="90">
        <f t="shared" si="114"/>
        <v>0</v>
      </c>
      <c r="CG35" s="90">
        <f t="shared" si="115"/>
        <v>0</v>
      </c>
      <c r="CH35" s="90">
        <f t="shared" si="116"/>
        <v>0</v>
      </c>
      <c r="CI35" s="90">
        <f t="shared" si="117"/>
        <v>0</v>
      </c>
      <c r="CJ35" s="90">
        <f t="shared" si="118"/>
        <v>0</v>
      </c>
      <c r="CK35" s="90">
        <f t="shared" si="160"/>
        <v>0</v>
      </c>
      <c r="CL35" s="91"/>
      <c r="CR35" s="89">
        <f t="shared" si="161"/>
        <v>0</v>
      </c>
      <c r="CY35" s="89">
        <f t="shared" si="162"/>
        <v>0</v>
      </c>
      <c r="DF35" s="89">
        <f t="shared" si="163"/>
        <v>0</v>
      </c>
      <c r="DM35" s="89">
        <f t="shared" si="164"/>
        <v>0</v>
      </c>
      <c r="DN35" s="90">
        <f t="shared" si="165"/>
        <v>0</v>
      </c>
      <c r="DO35" s="90">
        <f t="shared" si="119"/>
        <v>0</v>
      </c>
      <c r="DP35" s="90">
        <f t="shared" si="120"/>
        <v>0</v>
      </c>
      <c r="DQ35" s="90">
        <f t="shared" si="121"/>
        <v>0</v>
      </c>
      <c r="DR35" s="90">
        <f t="shared" si="122"/>
        <v>0</v>
      </c>
      <c r="DS35" s="90">
        <f t="shared" si="166"/>
        <v>0</v>
      </c>
      <c r="DT35" s="90">
        <f t="shared" si="167"/>
        <v>0</v>
      </c>
      <c r="DU35" s="91"/>
      <c r="DZ35" s="89">
        <f t="shared" si="168"/>
        <v>0</v>
      </c>
      <c r="EF35" s="89">
        <f t="shared" si="169"/>
        <v>0</v>
      </c>
      <c r="EL35" s="89">
        <f t="shared" si="170"/>
        <v>0</v>
      </c>
      <c r="ER35" s="89">
        <f t="shared" si="171"/>
        <v>0</v>
      </c>
      <c r="EX35" s="89">
        <f t="shared" si="172"/>
        <v>0</v>
      </c>
      <c r="FD35" s="89">
        <f t="shared" si="173"/>
        <v>0</v>
      </c>
      <c r="FJ35" s="89">
        <f t="shared" si="174"/>
        <v>0</v>
      </c>
      <c r="FK35" s="90">
        <f t="shared" si="175"/>
        <v>0</v>
      </c>
      <c r="FL35" s="90">
        <f t="shared" si="123"/>
        <v>0</v>
      </c>
      <c r="FM35" s="90">
        <f t="shared" si="124"/>
        <v>0</v>
      </c>
      <c r="FN35" s="90">
        <f t="shared" si="125"/>
        <v>0</v>
      </c>
      <c r="FO35" s="90">
        <f t="shared" si="126"/>
        <v>0</v>
      </c>
      <c r="FP35" s="90">
        <f t="shared" si="176"/>
        <v>0</v>
      </c>
      <c r="FV35" s="89">
        <f t="shared" si="127"/>
        <v>0</v>
      </c>
      <c r="GB35" s="89">
        <f t="shared" si="128"/>
        <v>0</v>
      </c>
      <c r="GH35" s="89">
        <f t="shared" si="129"/>
        <v>0</v>
      </c>
      <c r="GN35" s="89">
        <f t="shared" si="177"/>
        <v>0</v>
      </c>
      <c r="GT35" s="89">
        <f t="shared" si="178"/>
        <v>0</v>
      </c>
      <c r="GZ35" s="89">
        <f t="shared" si="130"/>
        <v>0</v>
      </c>
      <c r="HF35" s="89">
        <f t="shared" si="179"/>
        <v>0</v>
      </c>
      <c r="HL35" s="89">
        <f t="shared" si="180"/>
        <v>0</v>
      </c>
      <c r="HM35" s="90">
        <f t="shared" si="181"/>
        <v>0</v>
      </c>
      <c r="HN35" s="90">
        <f t="shared" si="182"/>
        <v>0</v>
      </c>
      <c r="HO35" s="90">
        <f t="shared" si="183"/>
        <v>0</v>
      </c>
      <c r="HP35" s="90">
        <f t="shared" si="184"/>
        <v>0</v>
      </c>
      <c r="HQ35" s="90">
        <f t="shared" si="185"/>
        <v>0</v>
      </c>
      <c r="HR35" s="90">
        <f t="shared" si="186"/>
        <v>0</v>
      </c>
      <c r="HX35" s="89">
        <f t="shared" si="131"/>
        <v>0</v>
      </c>
      <c r="ID35" s="89">
        <f t="shared" si="187"/>
        <v>0</v>
      </c>
      <c r="IJ35" s="89">
        <f t="shared" si="188"/>
        <v>0</v>
      </c>
      <c r="IK35" s="90">
        <f t="shared" si="132"/>
        <v>0</v>
      </c>
      <c r="IL35" s="90">
        <f t="shared" si="133"/>
        <v>0</v>
      </c>
      <c r="IM35" s="90">
        <f t="shared" si="134"/>
        <v>0</v>
      </c>
      <c r="IN35" s="90">
        <f t="shared" si="135"/>
        <v>0</v>
      </c>
      <c r="IO35" s="90">
        <f t="shared" si="136"/>
        <v>0</v>
      </c>
      <c r="IP35" s="90">
        <f t="shared" si="189"/>
        <v>0</v>
      </c>
      <c r="IQ35" s="91"/>
      <c r="IV35" s="89">
        <f t="shared" si="137"/>
        <v>0</v>
      </c>
      <c r="JB35" s="89">
        <f t="shared" si="190"/>
        <v>0</v>
      </c>
      <c r="JH35" s="89">
        <f t="shared" si="191"/>
        <v>0</v>
      </c>
      <c r="JI35" s="90">
        <f t="shared" si="192"/>
        <v>0</v>
      </c>
      <c r="JJ35" s="90">
        <f t="shared" si="138"/>
        <v>0</v>
      </c>
      <c r="JK35" s="90">
        <f t="shared" si="139"/>
        <v>0</v>
      </c>
      <c r="JL35" s="90">
        <f t="shared" si="140"/>
        <v>0</v>
      </c>
      <c r="JM35" s="90">
        <f t="shared" si="141"/>
        <v>0</v>
      </c>
      <c r="JN35" s="90">
        <f t="shared" si="193"/>
        <v>0</v>
      </c>
      <c r="JP35" s="90">
        <f t="shared" si="142"/>
        <v>0</v>
      </c>
      <c r="JQ35" s="90">
        <f t="shared" si="143"/>
        <v>0</v>
      </c>
      <c r="JR35" s="90">
        <f t="shared" si="144"/>
        <v>0</v>
      </c>
      <c r="JS35" s="90">
        <f t="shared" si="145"/>
        <v>0</v>
      </c>
      <c r="JT35" s="90">
        <f t="shared" si="146"/>
        <v>0</v>
      </c>
      <c r="JU35" s="90">
        <f t="shared" si="147"/>
        <v>0</v>
      </c>
      <c r="JV35" s="90">
        <f t="shared" si="194"/>
        <v>0</v>
      </c>
    </row>
    <row r="36" spans="1:282" s="89" customFormat="1" x14ac:dyDescent="0.2">
      <c r="A36" s="131" t="s">
        <v>24</v>
      </c>
      <c r="G36" s="89">
        <f t="shared" si="101"/>
        <v>0</v>
      </c>
      <c r="I36" s="118"/>
      <c r="J36" s="93"/>
      <c r="K36" s="118"/>
      <c r="M36" s="89">
        <f t="shared" si="102"/>
        <v>0</v>
      </c>
      <c r="S36" s="89">
        <f t="shared" si="103"/>
        <v>0</v>
      </c>
      <c r="T36" s="90">
        <f t="shared" si="148"/>
        <v>0</v>
      </c>
      <c r="U36" s="90">
        <f t="shared" si="149"/>
        <v>0</v>
      </c>
      <c r="V36" s="90">
        <f t="shared" si="150"/>
        <v>0</v>
      </c>
      <c r="W36" s="90">
        <f t="shared" si="151"/>
        <v>0</v>
      </c>
      <c r="X36" s="90">
        <f t="shared" si="152"/>
        <v>0</v>
      </c>
      <c r="Y36" s="90">
        <f t="shared" si="153"/>
        <v>0</v>
      </c>
      <c r="Z36" s="91"/>
      <c r="AC36" s="118"/>
      <c r="AE36" s="89">
        <f t="shared" si="104"/>
        <v>0</v>
      </c>
      <c r="AK36" s="89">
        <f t="shared" si="105"/>
        <v>0</v>
      </c>
      <c r="AQ36" s="89">
        <f t="shared" si="106"/>
        <v>0</v>
      </c>
      <c r="AX36" s="89">
        <f t="shared" si="154"/>
        <v>0</v>
      </c>
      <c r="AZ36" s="93"/>
      <c r="BA36" s="93"/>
      <c r="BB36" s="93"/>
      <c r="BD36" s="89">
        <f t="shared" si="107"/>
        <v>0</v>
      </c>
      <c r="BE36" s="90">
        <f t="shared" si="155"/>
        <v>0</v>
      </c>
      <c r="BF36" s="90">
        <f t="shared" si="108"/>
        <v>0</v>
      </c>
      <c r="BG36" s="90">
        <f t="shared" si="109"/>
        <v>0</v>
      </c>
      <c r="BH36" s="90">
        <f t="shared" si="110"/>
        <v>0</v>
      </c>
      <c r="BI36" s="90">
        <f t="shared" si="111"/>
        <v>0</v>
      </c>
      <c r="BJ36" s="90">
        <f t="shared" si="112"/>
        <v>0</v>
      </c>
      <c r="BK36" s="90">
        <f t="shared" si="156"/>
        <v>0</v>
      </c>
      <c r="BL36" s="91"/>
      <c r="BQ36" s="89">
        <f t="shared" si="157"/>
        <v>0</v>
      </c>
      <c r="BW36" s="89">
        <f t="shared" si="158"/>
        <v>0</v>
      </c>
      <c r="CD36" s="89">
        <f t="shared" si="113"/>
        <v>0</v>
      </c>
      <c r="CE36" s="90">
        <f t="shared" si="159"/>
        <v>0</v>
      </c>
      <c r="CF36" s="90">
        <f t="shared" si="114"/>
        <v>0</v>
      </c>
      <c r="CG36" s="90">
        <f t="shared" si="115"/>
        <v>0</v>
      </c>
      <c r="CH36" s="90">
        <f t="shared" si="116"/>
        <v>0</v>
      </c>
      <c r="CI36" s="90">
        <f t="shared" si="117"/>
        <v>0</v>
      </c>
      <c r="CJ36" s="90">
        <f t="shared" si="118"/>
        <v>0</v>
      </c>
      <c r="CK36" s="90">
        <f t="shared" si="160"/>
        <v>0</v>
      </c>
      <c r="CL36" s="91"/>
      <c r="CR36" s="89">
        <f t="shared" si="161"/>
        <v>0</v>
      </c>
      <c r="CY36" s="89">
        <f t="shared" si="162"/>
        <v>0</v>
      </c>
      <c r="DA36" s="118"/>
      <c r="DB36" s="118"/>
      <c r="DF36" s="89">
        <f t="shared" si="163"/>
        <v>0</v>
      </c>
      <c r="DM36" s="89">
        <f t="shared" si="164"/>
        <v>0</v>
      </c>
      <c r="DN36" s="90">
        <f t="shared" si="165"/>
        <v>0</v>
      </c>
      <c r="DO36" s="90">
        <f t="shared" si="119"/>
        <v>0</v>
      </c>
      <c r="DP36" s="90">
        <f t="shared" si="120"/>
        <v>0</v>
      </c>
      <c r="DQ36" s="90">
        <f t="shared" si="121"/>
        <v>0</v>
      </c>
      <c r="DR36" s="90">
        <f t="shared" si="122"/>
        <v>0</v>
      </c>
      <c r="DS36" s="90">
        <f t="shared" si="166"/>
        <v>0</v>
      </c>
      <c r="DT36" s="90">
        <f t="shared" si="167"/>
        <v>0</v>
      </c>
      <c r="DU36" s="91"/>
      <c r="DZ36" s="89">
        <f t="shared" si="168"/>
        <v>0</v>
      </c>
      <c r="EF36" s="89">
        <f t="shared" si="169"/>
        <v>0</v>
      </c>
      <c r="EL36" s="89">
        <f t="shared" si="170"/>
        <v>0</v>
      </c>
      <c r="ER36" s="89">
        <f t="shared" si="171"/>
        <v>0</v>
      </c>
      <c r="EX36" s="89">
        <f t="shared" si="172"/>
        <v>0</v>
      </c>
      <c r="FD36" s="89">
        <f t="shared" si="173"/>
        <v>0</v>
      </c>
      <c r="FJ36" s="89">
        <f t="shared" si="174"/>
        <v>0</v>
      </c>
      <c r="FK36" s="90">
        <f t="shared" si="175"/>
        <v>0</v>
      </c>
      <c r="FL36" s="90">
        <f t="shared" si="123"/>
        <v>0</v>
      </c>
      <c r="FM36" s="90">
        <f t="shared" si="124"/>
        <v>0</v>
      </c>
      <c r="FN36" s="90">
        <f t="shared" si="125"/>
        <v>0</v>
      </c>
      <c r="FO36" s="90">
        <f t="shared" si="126"/>
        <v>0</v>
      </c>
      <c r="FP36" s="90">
        <f t="shared" si="176"/>
        <v>0</v>
      </c>
      <c r="FS36" s="93"/>
      <c r="FV36" s="89">
        <f t="shared" si="127"/>
        <v>0</v>
      </c>
      <c r="FX36" s="118"/>
      <c r="FY36" s="118"/>
      <c r="FZ36" s="93"/>
      <c r="GB36" s="89">
        <f t="shared" si="128"/>
        <v>0</v>
      </c>
      <c r="GE36" s="118"/>
      <c r="GH36" s="89">
        <f t="shared" si="129"/>
        <v>0</v>
      </c>
      <c r="GN36" s="89">
        <f t="shared" si="177"/>
        <v>0</v>
      </c>
      <c r="GT36" s="89">
        <f t="shared" si="178"/>
        <v>0</v>
      </c>
      <c r="GZ36" s="89">
        <f t="shared" si="130"/>
        <v>0</v>
      </c>
      <c r="HF36" s="89">
        <f t="shared" si="179"/>
        <v>0</v>
      </c>
      <c r="HI36" s="93"/>
      <c r="HL36" s="89">
        <f t="shared" si="180"/>
        <v>0</v>
      </c>
      <c r="HM36" s="90">
        <f t="shared" si="181"/>
        <v>0</v>
      </c>
      <c r="HN36" s="90">
        <f t="shared" si="182"/>
        <v>0</v>
      </c>
      <c r="HO36" s="90">
        <f t="shared" si="183"/>
        <v>0</v>
      </c>
      <c r="HP36" s="90">
        <f t="shared" si="184"/>
        <v>0</v>
      </c>
      <c r="HQ36" s="90">
        <f t="shared" si="185"/>
        <v>0</v>
      </c>
      <c r="HR36" s="90">
        <f t="shared" si="186"/>
        <v>0</v>
      </c>
      <c r="HX36" s="89">
        <f t="shared" si="131"/>
        <v>0</v>
      </c>
      <c r="ID36" s="89">
        <f t="shared" si="187"/>
        <v>0</v>
      </c>
      <c r="IG36" s="93"/>
      <c r="IJ36" s="89">
        <f t="shared" si="188"/>
        <v>0</v>
      </c>
      <c r="IK36" s="90">
        <f t="shared" si="132"/>
        <v>0</v>
      </c>
      <c r="IL36" s="90">
        <f t="shared" si="133"/>
        <v>0</v>
      </c>
      <c r="IM36" s="90">
        <f t="shared" si="134"/>
        <v>0</v>
      </c>
      <c r="IN36" s="90">
        <f t="shared" si="135"/>
        <v>0</v>
      </c>
      <c r="IO36" s="90">
        <f t="shared" si="136"/>
        <v>0</v>
      </c>
      <c r="IP36" s="90">
        <f t="shared" si="189"/>
        <v>0</v>
      </c>
      <c r="IQ36" s="91"/>
      <c r="IV36" s="89">
        <f t="shared" si="137"/>
        <v>0</v>
      </c>
      <c r="JB36" s="89">
        <f t="shared" si="190"/>
        <v>0</v>
      </c>
      <c r="JE36" s="93"/>
      <c r="JH36" s="89">
        <f t="shared" si="191"/>
        <v>0</v>
      </c>
      <c r="JI36" s="90">
        <f t="shared" si="192"/>
        <v>0</v>
      </c>
      <c r="JJ36" s="90">
        <f t="shared" si="138"/>
        <v>0</v>
      </c>
      <c r="JK36" s="90">
        <f t="shared" si="139"/>
        <v>0</v>
      </c>
      <c r="JL36" s="90">
        <f t="shared" si="140"/>
        <v>0</v>
      </c>
      <c r="JM36" s="90">
        <f t="shared" si="141"/>
        <v>0</v>
      </c>
      <c r="JN36" s="90">
        <f t="shared" si="193"/>
        <v>0</v>
      </c>
      <c r="JP36" s="90">
        <f t="shared" si="142"/>
        <v>0</v>
      </c>
      <c r="JQ36" s="90">
        <f t="shared" si="143"/>
        <v>0</v>
      </c>
      <c r="JR36" s="90">
        <f t="shared" si="144"/>
        <v>0</v>
      </c>
      <c r="JS36" s="90">
        <f t="shared" si="145"/>
        <v>0</v>
      </c>
      <c r="JT36" s="90">
        <f t="shared" si="146"/>
        <v>0</v>
      </c>
      <c r="JU36" s="90">
        <f t="shared" si="147"/>
        <v>0</v>
      </c>
      <c r="JV36" s="90">
        <f t="shared" si="194"/>
        <v>0</v>
      </c>
    </row>
    <row r="37" spans="1:282" s="89" customFormat="1" x14ac:dyDescent="0.2">
      <c r="A37" s="131" t="s">
        <v>29</v>
      </c>
      <c r="G37" s="89">
        <f t="shared" si="101"/>
        <v>0</v>
      </c>
      <c r="M37" s="89">
        <f t="shared" si="102"/>
        <v>0</v>
      </c>
      <c r="S37" s="89">
        <f t="shared" si="103"/>
        <v>0</v>
      </c>
      <c r="T37" s="90">
        <f t="shared" si="148"/>
        <v>0</v>
      </c>
      <c r="U37" s="90">
        <f t="shared" si="149"/>
        <v>0</v>
      </c>
      <c r="V37" s="90">
        <f t="shared" si="150"/>
        <v>0</v>
      </c>
      <c r="W37" s="90">
        <f t="shared" si="151"/>
        <v>0</v>
      </c>
      <c r="X37" s="90">
        <f t="shared" si="152"/>
        <v>0</v>
      </c>
      <c r="Y37" s="90">
        <f t="shared" si="153"/>
        <v>0</v>
      </c>
      <c r="Z37" s="91"/>
      <c r="AE37" s="89">
        <f t="shared" si="104"/>
        <v>0</v>
      </c>
      <c r="AI37" s="92"/>
      <c r="AK37" s="89">
        <f t="shared" si="105"/>
        <v>0</v>
      </c>
      <c r="AO37" s="92"/>
      <c r="AQ37" s="89">
        <f t="shared" si="106"/>
        <v>0</v>
      </c>
      <c r="AX37" s="89">
        <f t="shared" si="154"/>
        <v>0</v>
      </c>
      <c r="BD37" s="89">
        <f t="shared" si="107"/>
        <v>0</v>
      </c>
      <c r="BE37" s="90">
        <f t="shared" si="155"/>
        <v>0</v>
      </c>
      <c r="BF37" s="90">
        <f t="shared" si="108"/>
        <v>0</v>
      </c>
      <c r="BG37" s="90">
        <f t="shared" si="109"/>
        <v>0</v>
      </c>
      <c r="BH37" s="90">
        <f t="shared" si="110"/>
        <v>0</v>
      </c>
      <c r="BI37" s="90">
        <f t="shared" si="111"/>
        <v>0</v>
      </c>
      <c r="BJ37" s="90">
        <f t="shared" si="112"/>
        <v>0</v>
      </c>
      <c r="BK37" s="90">
        <f t="shared" si="156"/>
        <v>0</v>
      </c>
      <c r="BL37" s="91"/>
      <c r="BN37" s="89">
        <v>69.179573214599998</v>
      </c>
      <c r="BQ37" s="89">
        <f t="shared" si="157"/>
        <v>69.179573214599998</v>
      </c>
      <c r="BW37" s="89">
        <f t="shared" si="158"/>
        <v>0</v>
      </c>
      <c r="CD37" s="89">
        <f t="shared" si="113"/>
        <v>0</v>
      </c>
      <c r="CE37" s="90">
        <f t="shared" si="159"/>
        <v>0</v>
      </c>
      <c r="CF37" s="90">
        <f t="shared" si="114"/>
        <v>0</v>
      </c>
      <c r="CG37" s="90">
        <f t="shared" si="115"/>
        <v>69.179573214599998</v>
      </c>
      <c r="CH37" s="90">
        <f t="shared" si="116"/>
        <v>0</v>
      </c>
      <c r="CI37" s="90">
        <f t="shared" si="117"/>
        <v>0</v>
      </c>
      <c r="CJ37" s="90">
        <f t="shared" si="118"/>
        <v>0</v>
      </c>
      <c r="CK37" s="90">
        <f t="shared" si="160"/>
        <v>69.179573214599998</v>
      </c>
      <c r="CL37" s="91"/>
      <c r="CM37" s="89">
        <v>555.28325869599996</v>
      </c>
      <c r="CN37" s="89">
        <v>425.87964903400001</v>
      </c>
      <c r="CR37" s="89">
        <f t="shared" si="161"/>
        <v>981.16290772999992</v>
      </c>
      <c r="CT37" s="118"/>
      <c r="CY37" s="89">
        <f t="shared" si="162"/>
        <v>0</v>
      </c>
      <c r="DA37" s="118"/>
      <c r="DF37" s="89">
        <f t="shared" si="163"/>
        <v>0</v>
      </c>
      <c r="DH37" s="89">
        <v>249.721002059</v>
      </c>
      <c r="DI37" s="89">
        <v>166.57327144999999</v>
      </c>
      <c r="DJ37" s="89">
        <v>61.971898154199998</v>
      </c>
      <c r="DM37" s="89">
        <f t="shared" si="164"/>
        <v>478.2661716632</v>
      </c>
      <c r="DN37" s="90">
        <f t="shared" si="165"/>
        <v>0</v>
      </c>
      <c r="DO37" s="90">
        <f t="shared" si="119"/>
        <v>805.0042607549999</v>
      </c>
      <c r="DP37" s="90">
        <f t="shared" si="120"/>
        <v>592.45292048400006</v>
      </c>
      <c r="DQ37" s="90">
        <f t="shared" si="121"/>
        <v>61.971898154199998</v>
      </c>
      <c r="DR37" s="90">
        <f t="shared" si="122"/>
        <v>0</v>
      </c>
      <c r="DS37" s="90">
        <f t="shared" si="166"/>
        <v>0</v>
      </c>
      <c r="DT37" s="90">
        <f t="shared" si="167"/>
        <v>1459.4290793932</v>
      </c>
      <c r="DU37" s="91"/>
      <c r="DV37" s="89">
        <v>44.445303717900003</v>
      </c>
      <c r="DW37" s="89">
        <v>233.55612648100001</v>
      </c>
      <c r="DX37" s="118">
        <v>15.508265421300001</v>
      </c>
      <c r="DZ37" s="89">
        <f t="shared" si="168"/>
        <v>293.50969562020003</v>
      </c>
      <c r="EF37" s="89">
        <f t="shared" si="169"/>
        <v>0</v>
      </c>
      <c r="EI37" s="89">
        <v>13.916590014800001</v>
      </c>
      <c r="EL37" s="89">
        <f t="shared" si="170"/>
        <v>13.916590014800001</v>
      </c>
      <c r="ER37" s="89">
        <f t="shared" si="171"/>
        <v>0</v>
      </c>
      <c r="EX37" s="89">
        <f t="shared" si="172"/>
        <v>0</v>
      </c>
      <c r="EZ37" s="89">
        <v>6.94258275345</v>
      </c>
      <c r="FA37" s="89">
        <v>137.414252718</v>
      </c>
      <c r="FD37" s="89">
        <f t="shared" si="173"/>
        <v>144.35683547145001</v>
      </c>
      <c r="FG37" s="89">
        <v>174.87784161299999</v>
      </c>
      <c r="FJ37" s="89">
        <f t="shared" si="174"/>
        <v>174.87784161299999</v>
      </c>
      <c r="FK37" s="90">
        <f t="shared" si="175"/>
        <v>0</v>
      </c>
      <c r="FL37" s="90">
        <f t="shared" si="123"/>
        <v>51.387886471350001</v>
      </c>
      <c r="FM37" s="90">
        <f t="shared" si="124"/>
        <v>559.76481082679993</v>
      </c>
      <c r="FN37" s="90">
        <f t="shared" si="125"/>
        <v>15.508265421300001</v>
      </c>
      <c r="FO37" s="90">
        <f t="shared" si="126"/>
        <v>0</v>
      </c>
      <c r="FP37" s="90">
        <f t="shared" si="176"/>
        <v>626.66096271945003</v>
      </c>
      <c r="FV37" s="89">
        <f t="shared" si="127"/>
        <v>0</v>
      </c>
      <c r="GB37" s="89">
        <f t="shared" si="128"/>
        <v>0</v>
      </c>
      <c r="GH37" s="89">
        <f t="shared" si="129"/>
        <v>0</v>
      </c>
      <c r="GN37" s="89">
        <f t="shared" si="177"/>
        <v>0</v>
      </c>
      <c r="GT37" s="89">
        <f t="shared" si="178"/>
        <v>0</v>
      </c>
      <c r="GZ37" s="89">
        <f t="shared" si="130"/>
        <v>0</v>
      </c>
      <c r="HF37" s="89">
        <f t="shared" si="179"/>
        <v>0</v>
      </c>
      <c r="HL37" s="89">
        <f t="shared" si="180"/>
        <v>0</v>
      </c>
      <c r="HM37" s="90">
        <f t="shared" si="181"/>
        <v>0</v>
      </c>
      <c r="HN37" s="90">
        <f t="shared" si="182"/>
        <v>0</v>
      </c>
      <c r="HO37" s="90">
        <f t="shared" si="183"/>
        <v>0</v>
      </c>
      <c r="HP37" s="90">
        <f t="shared" si="184"/>
        <v>0</v>
      </c>
      <c r="HQ37" s="90">
        <f t="shared" si="185"/>
        <v>0</v>
      </c>
      <c r="HR37" s="90">
        <f t="shared" si="186"/>
        <v>0</v>
      </c>
      <c r="HX37" s="89">
        <f t="shared" si="131"/>
        <v>0</v>
      </c>
      <c r="HZ37" s="89">
        <v>296.48395121999999</v>
      </c>
      <c r="IA37" s="89">
        <v>611.47653473800005</v>
      </c>
      <c r="IB37" s="89">
        <v>21.148778629100001</v>
      </c>
      <c r="ID37" s="89">
        <f t="shared" si="187"/>
        <v>929.10926458710003</v>
      </c>
      <c r="IJ37" s="89">
        <f t="shared" si="188"/>
        <v>0</v>
      </c>
      <c r="IK37" s="90">
        <f t="shared" si="132"/>
        <v>0</v>
      </c>
      <c r="IL37" s="90">
        <f t="shared" si="133"/>
        <v>296.48395121999999</v>
      </c>
      <c r="IM37" s="90">
        <f t="shared" si="134"/>
        <v>611.47653473800005</v>
      </c>
      <c r="IN37" s="90">
        <f t="shared" si="135"/>
        <v>21.148778629100001</v>
      </c>
      <c r="IO37" s="90">
        <f t="shared" si="136"/>
        <v>0</v>
      </c>
      <c r="IP37" s="90">
        <f t="shared" si="189"/>
        <v>929.10926458710003</v>
      </c>
      <c r="IQ37" s="91"/>
      <c r="IS37" s="89">
        <v>342.09026774500001</v>
      </c>
      <c r="IV37" s="89">
        <f t="shared" si="137"/>
        <v>342.09026774500001</v>
      </c>
      <c r="IX37" s="89">
        <v>1797.98141917</v>
      </c>
      <c r="IY37" s="89">
        <v>6427.2687925399996</v>
      </c>
      <c r="IZ37" s="89">
        <v>485.44535178400002</v>
      </c>
      <c r="JB37" s="89">
        <f t="shared" si="190"/>
        <v>8710.6955634939986</v>
      </c>
      <c r="JD37" s="89">
        <v>212.691065708</v>
      </c>
      <c r="JE37" s="89">
        <v>107.804761098</v>
      </c>
      <c r="JH37" s="89">
        <f t="shared" si="191"/>
        <v>320.49582680599997</v>
      </c>
      <c r="JI37" s="90">
        <f t="shared" si="192"/>
        <v>0</v>
      </c>
      <c r="JJ37" s="90">
        <f t="shared" si="138"/>
        <v>2010.672484878</v>
      </c>
      <c r="JK37" s="90">
        <f t="shared" si="139"/>
        <v>6877.1638213830001</v>
      </c>
      <c r="JL37" s="90">
        <f t="shared" si="140"/>
        <v>485.44535178400002</v>
      </c>
      <c r="JM37" s="90">
        <f t="shared" si="141"/>
        <v>0</v>
      </c>
      <c r="JN37" s="90">
        <f t="shared" si="193"/>
        <v>9373.2816580449999</v>
      </c>
      <c r="JP37" s="90">
        <f t="shared" si="142"/>
        <v>0</v>
      </c>
      <c r="JQ37" s="90">
        <f t="shared" si="143"/>
        <v>3163.5485833243501</v>
      </c>
      <c r="JR37" s="90">
        <f t="shared" si="144"/>
        <v>8710.0376606463997</v>
      </c>
      <c r="JS37" s="90">
        <f t="shared" si="145"/>
        <v>584.07429398860006</v>
      </c>
      <c r="JT37" s="90">
        <f t="shared" si="146"/>
        <v>0</v>
      </c>
      <c r="JU37" s="90">
        <f t="shared" si="147"/>
        <v>0</v>
      </c>
      <c r="JV37" s="90">
        <f t="shared" si="194"/>
        <v>12457.660537959349</v>
      </c>
    </row>
    <row r="38" spans="1:282" s="89" customFormat="1" x14ac:dyDescent="0.2">
      <c r="A38" s="131" t="s">
        <v>67</v>
      </c>
      <c r="G38" s="89">
        <f t="shared" si="101"/>
        <v>0</v>
      </c>
      <c r="M38" s="89">
        <f t="shared" si="102"/>
        <v>0</v>
      </c>
      <c r="S38" s="89">
        <f t="shared" si="103"/>
        <v>0</v>
      </c>
      <c r="T38" s="90">
        <f t="shared" si="148"/>
        <v>0</v>
      </c>
      <c r="U38" s="90">
        <f t="shared" si="149"/>
        <v>0</v>
      </c>
      <c r="V38" s="90">
        <f t="shared" si="150"/>
        <v>0</v>
      </c>
      <c r="W38" s="90">
        <f t="shared" si="151"/>
        <v>0</v>
      </c>
      <c r="X38" s="90">
        <f t="shared" si="152"/>
        <v>0</v>
      </c>
      <c r="Y38" s="90">
        <f t="shared" si="153"/>
        <v>0</v>
      </c>
      <c r="Z38" s="91"/>
      <c r="AE38" s="89">
        <f t="shared" si="104"/>
        <v>0</v>
      </c>
      <c r="AK38" s="89">
        <f t="shared" si="105"/>
        <v>0</v>
      </c>
      <c r="AQ38" s="89">
        <f t="shared" si="106"/>
        <v>0</v>
      </c>
      <c r="AX38" s="89">
        <f t="shared" si="154"/>
        <v>0</v>
      </c>
      <c r="BD38" s="89">
        <f t="shared" si="107"/>
        <v>0</v>
      </c>
      <c r="BE38" s="90">
        <f t="shared" si="155"/>
        <v>0</v>
      </c>
      <c r="BF38" s="90">
        <f t="shared" si="108"/>
        <v>0</v>
      </c>
      <c r="BG38" s="90">
        <f t="shared" si="109"/>
        <v>0</v>
      </c>
      <c r="BH38" s="90">
        <f t="shared" si="110"/>
        <v>0</v>
      </c>
      <c r="BI38" s="90">
        <f t="shared" si="111"/>
        <v>0</v>
      </c>
      <c r="BJ38" s="90">
        <f t="shared" si="112"/>
        <v>0</v>
      </c>
      <c r="BK38" s="90">
        <f t="shared" si="156"/>
        <v>0</v>
      </c>
      <c r="BL38" s="91"/>
      <c r="BQ38" s="89">
        <f t="shared" si="157"/>
        <v>0</v>
      </c>
      <c r="BW38" s="89">
        <f t="shared" si="158"/>
        <v>0</v>
      </c>
      <c r="CD38" s="89">
        <f t="shared" si="113"/>
        <v>0</v>
      </c>
      <c r="CE38" s="90">
        <f t="shared" si="159"/>
        <v>0</v>
      </c>
      <c r="CF38" s="90">
        <f t="shared" si="114"/>
        <v>0</v>
      </c>
      <c r="CG38" s="90">
        <f t="shared" si="115"/>
        <v>0</v>
      </c>
      <c r="CH38" s="90">
        <f t="shared" si="116"/>
        <v>0</v>
      </c>
      <c r="CI38" s="90">
        <f t="shared" si="117"/>
        <v>0</v>
      </c>
      <c r="CJ38" s="90">
        <f t="shared" si="118"/>
        <v>0</v>
      </c>
      <c r="CK38" s="90">
        <f t="shared" si="160"/>
        <v>0</v>
      </c>
      <c r="CL38" s="91"/>
      <c r="CR38" s="89">
        <f t="shared" si="161"/>
        <v>0</v>
      </c>
      <c r="CY38" s="89">
        <f t="shared" si="162"/>
        <v>0</v>
      </c>
      <c r="DF38" s="89">
        <f t="shared" si="163"/>
        <v>0</v>
      </c>
      <c r="DM38" s="89">
        <f t="shared" si="164"/>
        <v>0</v>
      </c>
      <c r="DN38" s="90">
        <f t="shared" si="165"/>
        <v>0</v>
      </c>
      <c r="DO38" s="90">
        <f t="shared" si="119"/>
        <v>0</v>
      </c>
      <c r="DP38" s="90">
        <f t="shared" si="120"/>
        <v>0</v>
      </c>
      <c r="DQ38" s="90">
        <f t="shared" si="121"/>
        <v>0</v>
      </c>
      <c r="DR38" s="90">
        <f t="shared" si="122"/>
        <v>0</v>
      </c>
      <c r="DS38" s="90">
        <f t="shared" si="166"/>
        <v>0</v>
      </c>
      <c r="DT38" s="90">
        <f t="shared" si="167"/>
        <v>0</v>
      </c>
      <c r="DU38" s="91"/>
      <c r="DZ38" s="89">
        <f t="shared" si="168"/>
        <v>0</v>
      </c>
      <c r="EF38" s="89">
        <f t="shared" si="169"/>
        <v>0</v>
      </c>
      <c r="EL38" s="89">
        <f t="shared" si="170"/>
        <v>0</v>
      </c>
      <c r="ER38" s="89">
        <f t="shared" si="171"/>
        <v>0</v>
      </c>
      <c r="EX38" s="89">
        <f t="shared" si="172"/>
        <v>0</v>
      </c>
      <c r="FD38" s="89">
        <f t="shared" si="173"/>
        <v>0</v>
      </c>
      <c r="FJ38" s="89">
        <f t="shared" si="174"/>
        <v>0</v>
      </c>
      <c r="FK38" s="90">
        <f t="shared" si="175"/>
        <v>0</v>
      </c>
      <c r="FL38" s="90">
        <f t="shared" si="123"/>
        <v>0</v>
      </c>
      <c r="FM38" s="90">
        <f t="shared" si="124"/>
        <v>0</v>
      </c>
      <c r="FN38" s="90">
        <f t="shared" si="125"/>
        <v>0</v>
      </c>
      <c r="FO38" s="90">
        <f t="shared" si="126"/>
        <v>0</v>
      </c>
      <c r="FP38" s="90">
        <f t="shared" si="176"/>
        <v>0</v>
      </c>
      <c r="FV38" s="89">
        <f t="shared" si="127"/>
        <v>0</v>
      </c>
      <c r="GB38" s="89">
        <f t="shared" si="128"/>
        <v>0</v>
      </c>
      <c r="GH38" s="89">
        <f t="shared" si="129"/>
        <v>0</v>
      </c>
      <c r="GN38" s="89">
        <f t="shared" si="177"/>
        <v>0</v>
      </c>
      <c r="GT38" s="89">
        <f t="shared" si="178"/>
        <v>0</v>
      </c>
      <c r="GZ38" s="89">
        <f t="shared" si="130"/>
        <v>0</v>
      </c>
      <c r="HF38" s="89">
        <f t="shared" si="179"/>
        <v>0</v>
      </c>
      <c r="HL38" s="89">
        <f t="shared" si="180"/>
        <v>0</v>
      </c>
      <c r="HM38" s="90">
        <f t="shared" si="181"/>
        <v>0</v>
      </c>
      <c r="HN38" s="90">
        <f t="shared" si="182"/>
        <v>0</v>
      </c>
      <c r="HO38" s="90">
        <f t="shared" si="183"/>
        <v>0</v>
      </c>
      <c r="HP38" s="90">
        <f t="shared" si="184"/>
        <v>0</v>
      </c>
      <c r="HQ38" s="90">
        <f t="shared" si="185"/>
        <v>0</v>
      </c>
      <c r="HR38" s="90">
        <f t="shared" si="186"/>
        <v>0</v>
      </c>
      <c r="HX38" s="89">
        <f t="shared" si="131"/>
        <v>0</v>
      </c>
      <c r="ID38" s="89">
        <f t="shared" si="187"/>
        <v>0</v>
      </c>
      <c r="IJ38" s="89">
        <f t="shared" si="188"/>
        <v>0</v>
      </c>
      <c r="IK38" s="90">
        <f t="shared" si="132"/>
        <v>0</v>
      </c>
      <c r="IL38" s="90">
        <f t="shared" si="133"/>
        <v>0</v>
      </c>
      <c r="IM38" s="90">
        <f t="shared" si="134"/>
        <v>0</v>
      </c>
      <c r="IN38" s="90">
        <f t="shared" si="135"/>
        <v>0</v>
      </c>
      <c r="IO38" s="90">
        <f t="shared" si="136"/>
        <v>0</v>
      </c>
      <c r="IP38" s="90">
        <f t="shared" si="189"/>
        <v>0</v>
      </c>
      <c r="IQ38" s="91"/>
      <c r="IV38" s="89">
        <f t="shared" si="137"/>
        <v>0</v>
      </c>
      <c r="JB38" s="89">
        <f t="shared" si="190"/>
        <v>0</v>
      </c>
      <c r="JH38" s="89">
        <f t="shared" si="191"/>
        <v>0</v>
      </c>
      <c r="JI38" s="90">
        <f t="shared" si="192"/>
        <v>0</v>
      </c>
      <c r="JJ38" s="90">
        <f t="shared" si="138"/>
        <v>0</v>
      </c>
      <c r="JK38" s="90">
        <f t="shared" si="139"/>
        <v>0</v>
      </c>
      <c r="JL38" s="90">
        <f t="shared" si="140"/>
        <v>0</v>
      </c>
      <c r="JM38" s="90">
        <f t="shared" si="141"/>
        <v>0</v>
      </c>
      <c r="JN38" s="90">
        <f t="shared" si="193"/>
        <v>0</v>
      </c>
      <c r="JP38" s="90">
        <f t="shared" si="142"/>
        <v>0</v>
      </c>
      <c r="JQ38" s="90">
        <f t="shared" si="143"/>
        <v>0</v>
      </c>
      <c r="JR38" s="90">
        <f t="shared" si="144"/>
        <v>0</v>
      </c>
      <c r="JS38" s="90">
        <f t="shared" si="145"/>
        <v>0</v>
      </c>
      <c r="JT38" s="90">
        <f t="shared" si="146"/>
        <v>0</v>
      </c>
      <c r="JU38" s="90">
        <f t="shared" si="147"/>
        <v>0</v>
      </c>
      <c r="JV38" s="90">
        <f t="shared" si="194"/>
        <v>0</v>
      </c>
    </row>
    <row r="39" spans="1:282" s="89" customFormat="1" x14ac:dyDescent="0.2">
      <c r="A39" s="131" t="s">
        <v>85</v>
      </c>
      <c r="D39" s="93"/>
      <c r="G39" s="89">
        <f t="shared" si="101"/>
        <v>0</v>
      </c>
      <c r="I39" s="93"/>
      <c r="M39" s="89">
        <f t="shared" si="102"/>
        <v>0</v>
      </c>
      <c r="S39" s="89">
        <f t="shared" si="103"/>
        <v>0</v>
      </c>
      <c r="T39" s="90">
        <f t="shared" si="148"/>
        <v>0</v>
      </c>
      <c r="U39" s="90">
        <f t="shared" si="149"/>
        <v>0</v>
      </c>
      <c r="V39" s="90">
        <f t="shared" si="150"/>
        <v>0</v>
      </c>
      <c r="W39" s="90">
        <f t="shared" si="151"/>
        <v>0</v>
      </c>
      <c r="X39" s="90">
        <f t="shared" si="152"/>
        <v>0</v>
      </c>
      <c r="Y39" s="90">
        <f t="shared" si="153"/>
        <v>0</v>
      </c>
      <c r="Z39" s="91"/>
      <c r="AE39" s="89">
        <f t="shared" si="104"/>
        <v>0</v>
      </c>
      <c r="AK39" s="89">
        <f t="shared" si="105"/>
        <v>0</v>
      </c>
      <c r="AQ39" s="89">
        <f t="shared" si="106"/>
        <v>0</v>
      </c>
      <c r="AX39" s="89">
        <f t="shared" si="154"/>
        <v>0</v>
      </c>
      <c r="BD39" s="89">
        <f t="shared" si="107"/>
        <v>0</v>
      </c>
      <c r="BE39" s="90">
        <f t="shared" si="155"/>
        <v>0</v>
      </c>
      <c r="BF39" s="90">
        <f t="shared" si="108"/>
        <v>0</v>
      </c>
      <c r="BG39" s="90">
        <f t="shared" si="109"/>
        <v>0</v>
      </c>
      <c r="BH39" s="90">
        <f t="shared" si="110"/>
        <v>0</v>
      </c>
      <c r="BI39" s="90">
        <f t="shared" si="111"/>
        <v>0</v>
      </c>
      <c r="BJ39" s="90">
        <f t="shared" si="112"/>
        <v>0</v>
      </c>
      <c r="BK39" s="90">
        <f t="shared" si="156"/>
        <v>0</v>
      </c>
      <c r="BL39" s="91"/>
      <c r="BQ39" s="89">
        <f t="shared" si="157"/>
        <v>0</v>
      </c>
      <c r="BW39" s="89">
        <f t="shared" si="158"/>
        <v>0</v>
      </c>
      <c r="CD39" s="89">
        <f t="shared" si="113"/>
        <v>0</v>
      </c>
      <c r="CE39" s="90">
        <f t="shared" si="159"/>
        <v>0</v>
      </c>
      <c r="CF39" s="90">
        <f t="shared" si="114"/>
        <v>0</v>
      </c>
      <c r="CG39" s="90">
        <f t="shared" si="115"/>
        <v>0</v>
      </c>
      <c r="CH39" s="90">
        <f t="shared" si="116"/>
        <v>0</v>
      </c>
      <c r="CI39" s="90">
        <f t="shared" si="117"/>
        <v>0</v>
      </c>
      <c r="CJ39" s="90">
        <f t="shared" si="118"/>
        <v>0</v>
      </c>
      <c r="CK39" s="90">
        <f t="shared" si="160"/>
        <v>0</v>
      </c>
      <c r="CL39" s="91"/>
      <c r="CR39" s="89">
        <f t="shared" si="161"/>
        <v>0</v>
      </c>
      <c r="CY39" s="89">
        <f t="shared" si="162"/>
        <v>0</v>
      </c>
      <c r="DF39" s="89">
        <f t="shared" si="163"/>
        <v>0</v>
      </c>
      <c r="DM39" s="89">
        <f t="shared" si="164"/>
        <v>0</v>
      </c>
      <c r="DN39" s="90">
        <f t="shared" si="165"/>
        <v>0</v>
      </c>
      <c r="DO39" s="90">
        <f t="shared" si="119"/>
        <v>0</v>
      </c>
      <c r="DP39" s="90">
        <f t="shared" si="120"/>
        <v>0</v>
      </c>
      <c r="DQ39" s="90">
        <f t="shared" si="121"/>
        <v>0</v>
      </c>
      <c r="DR39" s="90">
        <f t="shared" si="122"/>
        <v>0</v>
      </c>
      <c r="DS39" s="90">
        <f t="shared" si="166"/>
        <v>0</v>
      </c>
      <c r="DT39" s="90">
        <f t="shared" si="167"/>
        <v>0</v>
      </c>
      <c r="DU39" s="91"/>
      <c r="DZ39" s="89">
        <f t="shared" si="168"/>
        <v>0</v>
      </c>
      <c r="EF39" s="89">
        <f t="shared" si="169"/>
        <v>0</v>
      </c>
      <c r="EL39" s="89">
        <f t="shared" si="170"/>
        <v>0</v>
      </c>
      <c r="ER39" s="89">
        <f t="shared" si="171"/>
        <v>0</v>
      </c>
      <c r="EX39" s="89">
        <f t="shared" si="172"/>
        <v>0</v>
      </c>
      <c r="FD39" s="89">
        <f t="shared" si="173"/>
        <v>0</v>
      </c>
      <c r="FJ39" s="89">
        <f t="shared" si="174"/>
        <v>0</v>
      </c>
      <c r="FK39" s="90">
        <f t="shared" si="175"/>
        <v>0</v>
      </c>
      <c r="FL39" s="90">
        <f t="shared" si="123"/>
        <v>0</v>
      </c>
      <c r="FM39" s="90">
        <f t="shared" si="124"/>
        <v>0</v>
      </c>
      <c r="FN39" s="90">
        <f t="shared" si="125"/>
        <v>0</v>
      </c>
      <c r="FO39" s="90">
        <f t="shared" si="126"/>
        <v>0</v>
      </c>
      <c r="FP39" s="90">
        <f t="shared" si="176"/>
        <v>0</v>
      </c>
      <c r="FV39" s="89">
        <f t="shared" si="127"/>
        <v>0</v>
      </c>
      <c r="GB39" s="89">
        <f t="shared" si="128"/>
        <v>0</v>
      </c>
      <c r="GH39" s="89">
        <f t="shared" si="129"/>
        <v>0</v>
      </c>
      <c r="GN39" s="89">
        <f t="shared" si="177"/>
        <v>0</v>
      </c>
      <c r="GT39" s="89">
        <f t="shared" si="178"/>
        <v>0</v>
      </c>
      <c r="GZ39" s="89">
        <f t="shared" si="130"/>
        <v>0</v>
      </c>
      <c r="HF39" s="89">
        <f t="shared" si="179"/>
        <v>0</v>
      </c>
      <c r="HL39" s="89">
        <f t="shared" si="180"/>
        <v>0</v>
      </c>
      <c r="HM39" s="90">
        <f t="shared" si="181"/>
        <v>0</v>
      </c>
      <c r="HN39" s="90">
        <f t="shared" si="182"/>
        <v>0</v>
      </c>
      <c r="HO39" s="90">
        <f t="shared" si="183"/>
        <v>0</v>
      </c>
      <c r="HP39" s="90">
        <f t="shared" si="184"/>
        <v>0</v>
      </c>
      <c r="HQ39" s="90">
        <f t="shared" si="185"/>
        <v>0</v>
      </c>
      <c r="HR39" s="90">
        <f t="shared" si="186"/>
        <v>0</v>
      </c>
      <c r="HX39" s="89">
        <f t="shared" si="131"/>
        <v>0</v>
      </c>
      <c r="ID39" s="89">
        <f t="shared" si="187"/>
        <v>0</v>
      </c>
      <c r="IJ39" s="89">
        <f t="shared" si="188"/>
        <v>0</v>
      </c>
      <c r="IK39" s="90">
        <f t="shared" si="132"/>
        <v>0</v>
      </c>
      <c r="IL39" s="90">
        <f t="shared" si="133"/>
        <v>0</v>
      </c>
      <c r="IM39" s="90">
        <f t="shared" si="134"/>
        <v>0</v>
      </c>
      <c r="IN39" s="90">
        <f t="shared" si="135"/>
        <v>0</v>
      </c>
      <c r="IO39" s="90">
        <f t="shared" si="136"/>
        <v>0</v>
      </c>
      <c r="IP39" s="90">
        <f t="shared" si="189"/>
        <v>0</v>
      </c>
      <c r="IQ39" s="91"/>
      <c r="IV39" s="89">
        <f t="shared" si="137"/>
        <v>0</v>
      </c>
      <c r="JB39" s="89">
        <f t="shared" si="190"/>
        <v>0</v>
      </c>
      <c r="JH39" s="89">
        <f t="shared" si="191"/>
        <v>0</v>
      </c>
      <c r="JI39" s="90">
        <f t="shared" si="192"/>
        <v>0</v>
      </c>
      <c r="JJ39" s="90">
        <f t="shared" si="138"/>
        <v>0</v>
      </c>
      <c r="JK39" s="90">
        <f t="shared" si="139"/>
        <v>0</v>
      </c>
      <c r="JL39" s="90">
        <f t="shared" si="140"/>
        <v>0</v>
      </c>
      <c r="JM39" s="90">
        <f t="shared" si="141"/>
        <v>0</v>
      </c>
      <c r="JN39" s="90">
        <f t="shared" si="193"/>
        <v>0</v>
      </c>
      <c r="JP39" s="90">
        <f t="shared" si="142"/>
        <v>0</v>
      </c>
      <c r="JQ39" s="90">
        <f t="shared" si="143"/>
        <v>0</v>
      </c>
      <c r="JR39" s="90">
        <f t="shared" si="144"/>
        <v>0</v>
      </c>
      <c r="JS39" s="90">
        <f t="shared" si="145"/>
        <v>0</v>
      </c>
      <c r="JT39" s="90">
        <f t="shared" si="146"/>
        <v>0</v>
      </c>
      <c r="JU39" s="90">
        <f t="shared" si="147"/>
        <v>0</v>
      </c>
      <c r="JV39" s="90">
        <f t="shared" si="194"/>
        <v>0</v>
      </c>
    </row>
    <row r="40" spans="1:282" s="89" customFormat="1" x14ac:dyDescent="0.2">
      <c r="A40" s="131" t="s">
        <v>25</v>
      </c>
      <c r="G40" s="89">
        <f t="shared" si="101"/>
        <v>0</v>
      </c>
      <c r="M40" s="89">
        <f t="shared" si="102"/>
        <v>0</v>
      </c>
      <c r="S40" s="89">
        <f t="shared" si="103"/>
        <v>0</v>
      </c>
      <c r="T40" s="90">
        <f t="shared" si="148"/>
        <v>0</v>
      </c>
      <c r="U40" s="90">
        <f t="shared" si="149"/>
        <v>0</v>
      </c>
      <c r="V40" s="90">
        <f t="shared" si="150"/>
        <v>0</v>
      </c>
      <c r="W40" s="90">
        <f t="shared" si="151"/>
        <v>0</v>
      </c>
      <c r="X40" s="90">
        <f t="shared" si="152"/>
        <v>0</v>
      </c>
      <c r="Y40" s="90">
        <f t="shared" si="153"/>
        <v>0</v>
      </c>
      <c r="Z40" s="91"/>
      <c r="AE40" s="89">
        <f t="shared" si="104"/>
        <v>0</v>
      </c>
      <c r="AK40" s="89">
        <f t="shared" si="105"/>
        <v>0</v>
      </c>
      <c r="AQ40" s="89">
        <f t="shared" si="106"/>
        <v>0</v>
      </c>
      <c r="AX40" s="89">
        <f t="shared" si="154"/>
        <v>0</v>
      </c>
      <c r="BD40" s="89">
        <f t="shared" si="107"/>
        <v>0</v>
      </c>
      <c r="BE40" s="90">
        <f t="shared" si="155"/>
        <v>0</v>
      </c>
      <c r="BF40" s="90">
        <f t="shared" si="108"/>
        <v>0</v>
      </c>
      <c r="BG40" s="90">
        <f t="shared" si="109"/>
        <v>0</v>
      </c>
      <c r="BH40" s="90">
        <f t="shared" si="110"/>
        <v>0</v>
      </c>
      <c r="BI40" s="90">
        <f t="shared" si="111"/>
        <v>0</v>
      </c>
      <c r="BJ40" s="90">
        <f t="shared" si="112"/>
        <v>0</v>
      </c>
      <c r="BK40" s="90">
        <f t="shared" si="156"/>
        <v>0</v>
      </c>
      <c r="BL40" s="91"/>
      <c r="BQ40" s="89">
        <f t="shared" si="157"/>
        <v>0</v>
      </c>
      <c r="BW40" s="89">
        <f t="shared" si="158"/>
        <v>0</v>
      </c>
      <c r="CD40" s="89">
        <f t="shared" si="113"/>
        <v>0</v>
      </c>
      <c r="CE40" s="90">
        <f t="shared" si="159"/>
        <v>0</v>
      </c>
      <c r="CF40" s="90">
        <f t="shared" si="114"/>
        <v>0</v>
      </c>
      <c r="CG40" s="90">
        <f t="shared" si="115"/>
        <v>0</v>
      </c>
      <c r="CH40" s="90">
        <f t="shared" si="116"/>
        <v>0</v>
      </c>
      <c r="CI40" s="90">
        <f t="shared" si="117"/>
        <v>0</v>
      </c>
      <c r="CJ40" s="90">
        <f t="shared" si="118"/>
        <v>0</v>
      </c>
      <c r="CK40" s="90">
        <f t="shared" si="160"/>
        <v>0</v>
      </c>
      <c r="CL40" s="91"/>
      <c r="CR40" s="89">
        <f t="shared" si="161"/>
        <v>0</v>
      </c>
      <c r="CY40" s="89">
        <f t="shared" si="162"/>
        <v>0</v>
      </c>
      <c r="DF40" s="89">
        <f t="shared" si="163"/>
        <v>0</v>
      </c>
      <c r="DM40" s="89">
        <f t="shared" si="164"/>
        <v>0</v>
      </c>
      <c r="DN40" s="90">
        <f t="shared" si="165"/>
        <v>0</v>
      </c>
      <c r="DO40" s="90">
        <f t="shared" si="119"/>
        <v>0</v>
      </c>
      <c r="DP40" s="90">
        <f t="shared" si="120"/>
        <v>0</v>
      </c>
      <c r="DQ40" s="90">
        <f t="shared" si="121"/>
        <v>0</v>
      </c>
      <c r="DR40" s="90">
        <f t="shared" si="122"/>
        <v>0</v>
      </c>
      <c r="DS40" s="90">
        <f t="shared" si="166"/>
        <v>0</v>
      </c>
      <c r="DT40" s="90">
        <f t="shared" si="167"/>
        <v>0</v>
      </c>
      <c r="DU40" s="91"/>
      <c r="DZ40" s="89">
        <f t="shared" si="168"/>
        <v>0</v>
      </c>
      <c r="EF40" s="89">
        <f t="shared" si="169"/>
        <v>0</v>
      </c>
      <c r="EL40" s="89">
        <f t="shared" si="170"/>
        <v>0</v>
      </c>
      <c r="EP40" s="118"/>
      <c r="ER40" s="89">
        <f t="shared" si="171"/>
        <v>0</v>
      </c>
      <c r="EX40" s="89">
        <f t="shared" si="172"/>
        <v>0</v>
      </c>
      <c r="FD40" s="89">
        <f t="shared" si="173"/>
        <v>0</v>
      </c>
      <c r="FH40" s="118"/>
      <c r="FJ40" s="89">
        <f t="shared" si="174"/>
        <v>0</v>
      </c>
      <c r="FK40" s="90">
        <f t="shared" si="175"/>
        <v>0</v>
      </c>
      <c r="FL40" s="90">
        <f t="shared" si="123"/>
        <v>0</v>
      </c>
      <c r="FM40" s="90">
        <f t="shared" si="124"/>
        <v>0</v>
      </c>
      <c r="FN40" s="90">
        <f t="shared" si="125"/>
        <v>0</v>
      </c>
      <c r="FO40" s="90">
        <f t="shared" si="126"/>
        <v>0</v>
      </c>
      <c r="FP40" s="90">
        <f t="shared" si="176"/>
        <v>0</v>
      </c>
      <c r="FV40" s="89">
        <f t="shared" si="127"/>
        <v>0</v>
      </c>
      <c r="FX40" s="118"/>
      <c r="GB40" s="89">
        <f t="shared" si="128"/>
        <v>0</v>
      </c>
      <c r="GH40" s="89">
        <f t="shared" si="129"/>
        <v>0</v>
      </c>
      <c r="GN40" s="89">
        <f t="shared" si="177"/>
        <v>0</v>
      </c>
      <c r="GT40" s="89">
        <f t="shared" si="178"/>
        <v>0</v>
      </c>
      <c r="GZ40" s="89">
        <f t="shared" si="130"/>
        <v>0</v>
      </c>
      <c r="HF40" s="89">
        <f t="shared" si="179"/>
        <v>0</v>
      </c>
      <c r="HL40" s="89">
        <f t="shared" si="180"/>
        <v>0</v>
      </c>
      <c r="HM40" s="90">
        <f t="shared" si="181"/>
        <v>0</v>
      </c>
      <c r="HN40" s="90">
        <f t="shared" si="182"/>
        <v>0</v>
      </c>
      <c r="HO40" s="90">
        <f t="shared" si="183"/>
        <v>0</v>
      </c>
      <c r="HP40" s="90">
        <f t="shared" si="184"/>
        <v>0</v>
      </c>
      <c r="HQ40" s="90">
        <f t="shared" si="185"/>
        <v>0</v>
      </c>
      <c r="HR40" s="90">
        <f t="shared" si="186"/>
        <v>0</v>
      </c>
      <c r="HX40" s="89">
        <f t="shared" si="131"/>
        <v>0</v>
      </c>
      <c r="ID40" s="89">
        <f t="shared" si="187"/>
        <v>0</v>
      </c>
      <c r="IJ40" s="89">
        <f t="shared" si="188"/>
        <v>0</v>
      </c>
      <c r="IK40" s="90">
        <f t="shared" si="132"/>
        <v>0</v>
      </c>
      <c r="IL40" s="90">
        <f t="shared" si="133"/>
        <v>0</v>
      </c>
      <c r="IM40" s="90">
        <f t="shared" si="134"/>
        <v>0</v>
      </c>
      <c r="IN40" s="90">
        <f t="shared" si="135"/>
        <v>0</v>
      </c>
      <c r="IO40" s="90">
        <f t="shared" si="136"/>
        <v>0</v>
      </c>
      <c r="IP40" s="90">
        <f t="shared" si="189"/>
        <v>0</v>
      </c>
      <c r="IQ40" s="91"/>
      <c r="IV40" s="89">
        <f t="shared" si="137"/>
        <v>0</v>
      </c>
      <c r="JB40" s="89">
        <f t="shared" si="190"/>
        <v>0</v>
      </c>
      <c r="JH40" s="89">
        <f t="shared" si="191"/>
        <v>0</v>
      </c>
      <c r="JI40" s="90">
        <f t="shared" si="192"/>
        <v>0</v>
      </c>
      <c r="JJ40" s="90">
        <f t="shared" si="138"/>
        <v>0</v>
      </c>
      <c r="JK40" s="90">
        <f t="shared" si="139"/>
        <v>0</v>
      </c>
      <c r="JL40" s="90">
        <f t="shared" si="140"/>
        <v>0</v>
      </c>
      <c r="JM40" s="90">
        <f t="shared" si="141"/>
        <v>0</v>
      </c>
      <c r="JN40" s="90">
        <f t="shared" si="193"/>
        <v>0</v>
      </c>
      <c r="JP40" s="90">
        <f t="shared" si="142"/>
        <v>0</v>
      </c>
      <c r="JQ40" s="90">
        <f t="shared" si="143"/>
        <v>0</v>
      </c>
      <c r="JR40" s="90">
        <f t="shared" si="144"/>
        <v>0</v>
      </c>
      <c r="JS40" s="90">
        <f t="shared" si="145"/>
        <v>0</v>
      </c>
      <c r="JT40" s="90">
        <f t="shared" si="146"/>
        <v>0</v>
      </c>
      <c r="JU40" s="90">
        <f t="shared" si="147"/>
        <v>0</v>
      </c>
      <c r="JV40" s="90">
        <f t="shared" si="194"/>
        <v>0</v>
      </c>
    </row>
    <row r="41" spans="1:282" s="89" customFormat="1" x14ac:dyDescent="0.2">
      <c r="A41" s="131" t="s">
        <v>60</v>
      </c>
      <c r="G41" s="89">
        <f t="shared" si="101"/>
        <v>0</v>
      </c>
      <c r="M41" s="89">
        <f t="shared" si="102"/>
        <v>0</v>
      </c>
      <c r="S41" s="89">
        <f t="shared" si="103"/>
        <v>0</v>
      </c>
      <c r="T41" s="90">
        <f t="shared" si="148"/>
        <v>0</v>
      </c>
      <c r="U41" s="90">
        <f t="shared" si="149"/>
        <v>0</v>
      </c>
      <c r="V41" s="90">
        <f t="shared" si="150"/>
        <v>0</v>
      </c>
      <c r="W41" s="90">
        <f t="shared" si="151"/>
        <v>0</v>
      </c>
      <c r="X41" s="90">
        <f t="shared" si="152"/>
        <v>0</v>
      </c>
      <c r="Y41" s="90">
        <f t="shared" si="153"/>
        <v>0</v>
      </c>
      <c r="Z41" s="91"/>
      <c r="AE41" s="89">
        <f t="shared" si="104"/>
        <v>0</v>
      </c>
      <c r="AK41" s="89">
        <f t="shared" si="105"/>
        <v>0</v>
      </c>
      <c r="AQ41" s="89">
        <f t="shared" si="106"/>
        <v>0</v>
      </c>
      <c r="AX41" s="89">
        <f t="shared" si="154"/>
        <v>0</v>
      </c>
      <c r="BD41" s="89">
        <f t="shared" si="107"/>
        <v>0</v>
      </c>
      <c r="BE41" s="90">
        <f t="shared" si="155"/>
        <v>0</v>
      </c>
      <c r="BF41" s="90">
        <f t="shared" si="108"/>
        <v>0</v>
      </c>
      <c r="BG41" s="90">
        <f t="shared" si="109"/>
        <v>0</v>
      </c>
      <c r="BH41" s="90">
        <f t="shared" si="110"/>
        <v>0</v>
      </c>
      <c r="BI41" s="90">
        <f t="shared" si="111"/>
        <v>0</v>
      </c>
      <c r="BJ41" s="90">
        <f t="shared" si="112"/>
        <v>0</v>
      </c>
      <c r="BK41" s="90">
        <f t="shared" si="156"/>
        <v>0</v>
      </c>
      <c r="BL41" s="91"/>
      <c r="BQ41" s="89">
        <f t="shared" si="157"/>
        <v>0</v>
      </c>
      <c r="BW41" s="89">
        <f t="shared" si="158"/>
        <v>0</v>
      </c>
      <c r="CD41" s="89">
        <f t="shared" si="113"/>
        <v>0</v>
      </c>
      <c r="CE41" s="90">
        <f t="shared" si="159"/>
        <v>0</v>
      </c>
      <c r="CF41" s="90">
        <f t="shared" si="114"/>
        <v>0</v>
      </c>
      <c r="CG41" s="90">
        <f t="shared" si="115"/>
        <v>0</v>
      </c>
      <c r="CH41" s="90">
        <f t="shared" si="116"/>
        <v>0</v>
      </c>
      <c r="CI41" s="90">
        <f t="shared" si="117"/>
        <v>0</v>
      </c>
      <c r="CJ41" s="90">
        <f t="shared" si="118"/>
        <v>0</v>
      </c>
      <c r="CK41" s="90">
        <f t="shared" si="160"/>
        <v>0</v>
      </c>
      <c r="CL41" s="91"/>
      <c r="CR41" s="89">
        <f t="shared" si="161"/>
        <v>0</v>
      </c>
      <c r="CT41" s="118"/>
      <c r="CU41" s="118"/>
      <c r="CV41" s="118"/>
      <c r="CY41" s="89">
        <f t="shared" si="162"/>
        <v>0</v>
      </c>
      <c r="DA41" s="118"/>
      <c r="DB41" s="118"/>
      <c r="DC41" s="118"/>
      <c r="DF41" s="89">
        <f t="shared" si="163"/>
        <v>0</v>
      </c>
      <c r="DH41" s="118"/>
      <c r="DI41" s="118"/>
      <c r="DJ41" s="118"/>
      <c r="DM41" s="89">
        <f t="shared" si="164"/>
        <v>0</v>
      </c>
      <c r="DN41" s="90">
        <f t="shared" si="165"/>
        <v>0</v>
      </c>
      <c r="DO41" s="90">
        <f t="shared" si="119"/>
        <v>0</v>
      </c>
      <c r="DP41" s="90">
        <f t="shared" si="120"/>
        <v>0</v>
      </c>
      <c r="DQ41" s="90">
        <f t="shared" si="121"/>
        <v>0</v>
      </c>
      <c r="DR41" s="90">
        <f t="shared" si="122"/>
        <v>0</v>
      </c>
      <c r="DS41" s="90">
        <f t="shared" si="166"/>
        <v>0</v>
      </c>
      <c r="DT41" s="90">
        <f t="shared" si="167"/>
        <v>0</v>
      </c>
      <c r="DU41" s="91"/>
      <c r="DZ41" s="89">
        <f t="shared" si="168"/>
        <v>0</v>
      </c>
      <c r="EF41" s="89">
        <f t="shared" si="169"/>
        <v>0</v>
      </c>
      <c r="EL41" s="89">
        <f t="shared" si="170"/>
        <v>0</v>
      </c>
      <c r="ER41" s="89">
        <f t="shared" si="171"/>
        <v>0</v>
      </c>
      <c r="EX41" s="89">
        <f t="shared" si="172"/>
        <v>0</v>
      </c>
      <c r="FD41" s="89">
        <f t="shared" si="173"/>
        <v>0</v>
      </c>
      <c r="FJ41" s="89">
        <f t="shared" si="174"/>
        <v>0</v>
      </c>
      <c r="FK41" s="90">
        <f t="shared" si="175"/>
        <v>0</v>
      </c>
      <c r="FL41" s="90">
        <f t="shared" si="123"/>
        <v>0</v>
      </c>
      <c r="FM41" s="90">
        <f t="shared" si="124"/>
        <v>0</v>
      </c>
      <c r="FN41" s="90">
        <f t="shared" si="125"/>
        <v>0</v>
      </c>
      <c r="FO41" s="90">
        <f t="shared" si="126"/>
        <v>0</v>
      </c>
      <c r="FP41" s="90">
        <f t="shared" si="176"/>
        <v>0</v>
      </c>
      <c r="FV41" s="89">
        <f t="shared" si="127"/>
        <v>0</v>
      </c>
      <c r="GB41" s="89">
        <f t="shared" si="128"/>
        <v>0</v>
      </c>
      <c r="GH41" s="89">
        <f t="shared" si="129"/>
        <v>0</v>
      </c>
      <c r="GN41" s="89">
        <f t="shared" si="177"/>
        <v>0</v>
      </c>
      <c r="GT41" s="89">
        <f t="shared" si="178"/>
        <v>0</v>
      </c>
      <c r="GZ41" s="89">
        <f t="shared" si="130"/>
        <v>0</v>
      </c>
      <c r="HC41" s="118"/>
      <c r="HF41" s="89">
        <f t="shared" si="179"/>
        <v>0</v>
      </c>
      <c r="HL41" s="89">
        <f t="shared" si="180"/>
        <v>0</v>
      </c>
      <c r="HM41" s="90">
        <f t="shared" si="181"/>
        <v>0</v>
      </c>
      <c r="HN41" s="90">
        <f t="shared" si="182"/>
        <v>0</v>
      </c>
      <c r="HO41" s="90">
        <f t="shared" si="183"/>
        <v>0</v>
      </c>
      <c r="HP41" s="90">
        <f t="shared" si="184"/>
        <v>0</v>
      </c>
      <c r="HQ41" s="90">
        <f t="shared" si="185"/>
        <v>0</v>
      </c>
      <c r="HR41" s="90">
        <f t="shared" si="186"/>
        <v>0</v>
      </c>
      <c r="HU41" s="118"/>
      <c r="HX41" s="89">
        <f t="shared" si="131"/>
        <v>0</v>
      </c>
      <c r="IA41" s="118"/>
      <c r="ID41" s="89">
        <f t="shared" si="187"/>
        <v>0</v>
      </c>
      <c r="IJ41" s="89">
        <f t="shared" si="188"/>
        <v>0</v>
      </c>
      <c r="IK41" s="90">
        <f t="shared" si="132"/>
        <v>0</v>
      </c>
      <c r="IL41" s="90">
        <f t="shared" si="133"/>
        <v>0</v>
      </c>
      <c r="IM41" s="90">
        <f t="shared" si="134"/>
        <v>0</v>
      </c>
      <c r="IN41" s="90">
        <f t="shared" si="135"/>
        <v>0</v>
      </c>
      <c r="IO41" s="90">
        <f t="shared" si="136"/>
        <v>0</v>
      </c>
      <c r="IP41" s="90">
        <f t="shared" si="189"/>
        <v>0</v>
      </c>
      <c r="IQ41" s="91"/>
      <c r="IV41" s="89">
        <f t="shared" si="137"/>
        <v>0</v>
      </c>
      <c r="IY41" s="118"/>
      <c r="JB41" s="89">
        <f t="shared" si="190"/>
        <v>0</v>
      </c>
      <c r="JH41" s="89">
        <f t="shared" si="191"/>
        <v>0</v>
      </c>
      <c r="JI41" s="90">
        <f t="shared" si="192"/>
        <v>0</v>
      </c>
      <c r="JJ41" s="90">
        <f t="shared" si="138"/>
        <v>0</v>
      </c>
      <c r="JK41" s="90">
        <f t="shared" si="139"/>
        <v>0</v>
      </c>
      <c r="JL41" s="90">
        <f t="shared" si="140"/>
        <v>0</v>
      </c>
      <c r="JM41" s="90">
        <f t="shared" si="141"/>
        <v>0</v>
      </c>
      <c r="JN41" s="90">
        <f t="shared" si="193"/>
        <v>0</v>
      </c>
      <c r="JP41" s="90">
        <f t="shared" si="142"/>
        <v>0</v>
      </c>
      <c r="JQ41" s="90">
        <f t="shared" si="143"/>
        <v>0</v>
      </c>
      <c r="JR41" s="90">
        <f t="shared" si="144"/>
        <v>0</v>
      </c>
      <c r="JS41" s="90">
        <f t="shared" si="145"/>
        <v>0</v>
      </c>
      <c r="JT41" s="90">
        <f t="shared" si="146"/>
        <v>0</v>
      </c>
      <c r="JU41" s="90">
        <f t="shared" si="147"/>
        <v>0</v>
      </c>
      <c r="JV41" s="90">
        <f t="shared" si="194"/>
        <v>0</v>
      </c>
    </row>
    <row r="42" spans="1:282" s="89" customFormat="1" x14ac:dyDescent="0.2">
      <c r="A42" s="131" t="s">
        <v>30</v>
      </c>
      <c r="C42" s="93"/>
      <c r="D42" s="93"/>
      <c r="E42" s="93"/>
      <c r="F42" s="93"/>
      <c r="G42" s="89">
        <f t="shared" si="101"/>
        <v>0</v>
      </c>
      <c r="I42" s="93"/>
      <c r="J42" s="93"/>
      <c r="L42" s="93"/>
      <c r="M42" s="89">
        <f t="shared" si="102"/>
        <v>0</v>
      </c>
      <c r="R42" s="93"/>
      <c r="S42" s="89">
        <f t="shared" si="103"/>
        <v>0</v>
      </c>
      <c r="T42" s="90">
        <f t="shared" si="148"/>
        <v>0</v>
      </c>
      <c r="U42" s="90">
        <f t="shared" si="149"/>
        <v>0</v>
      </c>
      <c r="V42" s="90">
        <f t="shared" si="150"/>
        <v>0</v>
      </c>
      <c r="W42" s="90">
        <f t="shared" si="151"/>
        <v>0</v>
      </c>
      <c r="X42" s="90">
        <f t="shared" si="152"/>
        <v>0</v>
      </c>
      <c r="Y42" s="90">
        <f t="shared" si="153"/>
        <v>0</v>
      </c>
      <c r="Z42" s="91"/>
      <c r="AD42" s="93"/>
      <c r="AE42" s="89">
        <f t="shared" si="104"/>
        <v>0</v>
      </c>
      <c r="AJ42" s="93"/>
      <c r="AK42" s="89">
        <f t="shared" si="105"/>
        <v>0</v>
      </c>
      <c r="AP42" s="93"/>
      <c r="AQ42" s="89">
        <f t="shared" si="106"/>
        <v>0</v>
      </c>
      <c r="AV42" s="93"/>
      <c r="AW42" s="93"/>
      <c r="AX42" s="89">
        <f t="shared" si="154"/>
        <v>0</v>
      </c>
      <c r="BC42" s="93"/>
      <c r="BD42" s="89">
        <f t="shared" si="107"/>
        <v>0</v>
      </c>
      <c r="BE42" s="90">
        <f t="shared" si="155"/>
        <v>0</v>
      </c>
      <c r="BF42" s="90">
        <f t="shared" si="108"/>
        <v>0</v>
      </c>
      <c r="BG42" s="90">
        <f t="shared" si="109"/>
        <v>0</v>
      </c>
      <c r="BH42" s="90">
        <f t="shared" si="110"/>
        <v>0</v>
      </c>
      <c r="BI42" s="90">
        <f t="shared" si="111"/>
        <v>0</v>
      </c>
      <c r="BJ42" s="90">
        <f t="shared" si="112"/>
        <v>0</v>
      </c>
      <c r="BK42" s="90">
        <f t="shared" si="156"/>
        <v>0</v>
      </c>
      <c r="BL42" s="91"/>
      <c r="BP42" s="93"/>
      <c r="BQ42" s="89">
        <f t="shared" si="157"/>
        <v>0</v>
      </c>
      <c r="BT42" s="89">
        <v>40.911869736200003</v>
      </c>
      <c r="BV42" s="93"/>
      <c r="BW42" s="89">
        <f t="shared" si="158"/>
        <v>40.911869736200003</v>
      </c>
      <c r="CB42" s="93"/>
      <c r="CC42" s="93"/>
      <c r="CD42" s="89">
        <f t="shared" si="113"/>
        <v>0</v>
      </c>
      <c r="CE42" s="90">
        <f t="shared" si="159"/>
        <v>0</v>
      </c>
      <c r="CF42" s="90">
        <f t="shared" si="114"/>
        <v>0</v>
      </c>
      <c r="CG42" s="90">
        <f t="shared" si="115"/>
        <v>40.911869736200003</v>
      </c>
      <c r="CH42" s="90">
        <f t="shared" si="116"/>
        <v>0</v>
      </c>
      <c r="CI42" s="90">
        <f t="shared" si="117"/>
        <v>0</v>
      </c>
      <c r="CJ42" s="90">
        <f t="shared" si="118"/>
        <v>0</v>
      </c>
      <c r="CK42" s="90">
        <f t="shared" si="160"/>
        <v>40.911869736200003</v>
      </c>
      <c r="CL42" s="91"/>
      <c r="CM42" s="89">
        <v>24.4274679408</v>
      </c>
      <c r="CP42" s="93"/>
      <c r="CQ42" s="93"/>
      <c r="CR42" s="89">
        <f t="shared" si="161"/>
        <v>24.4274679408</v>
      </c>
      <c r="CT42" s="118"/>
      <c r="CU42" s="118"/>
      <c r="CW42" s="93"/>
      <c r="CX42" s="93"/>
      <c r="CY42" s="89">
        <f t="shared" si="162"/>
        <v>0</v>
      </c>
      <c r="DA42" s="118"/>
      <c r="DB42" s="118">
        <v>14.5121278211</v>
      </c>
      <c r="DD42" s="93"/>
      <c r="DE42" s="93"/>
      <c r="DF42" s="89">
        <f t="shared" si="163"/>
        <v>14.5121278211</v>
      </c>
      <c r="DH42" s="89">
        <v>132.72292632200001</v>
      </c>
      <c r="DI42" s="89">
        <v>22.379124059700001</v>
      </c>
      <c r="DJ42" s="89">
        <v>5.5010506000000001</v>
      </c>
      <c r="DK42" s="93"/>
      <c r="DL42" s="93"/>
      <c r="DM42" s="89">
        <f t="shared" si="164"/>
        <v>160.60310098170001</v>
      </c>
      <c r="DN42" s="90">
        <f t="shared" si="165"/>
        <v>0</v>
      </c>
      <c r="DO42" s="90">
        <f t="shared" si="119"/>
        <v>157.15039426280001</v>
      </c>
      <c r="DP42" s="90">
        <f t="shared" si="120"/>
        <v>36.891251880799999</v>
      </c>
      <c r="DQ42" s="90">
        <f t="shared" si="121"/>
        <v>5.5010506000000001</v>
      </c>
      <c r="DR42" s="90">
        <f t="shared" si="122"/>
        <v>0</v>
      </c>
      <c r="DS42" s="90">
        <f t="shared" si="166"/>
        <v>0</v>
      </c>
      <c r="DT42" s="90">
        <f t="shared" si="167"/>
        <v>199.54269674360003</v>
      </c>
      <c r="DU42" s="91"/>
      <c r="DY42" s="93"/>
      <c r="DZ42" s="89">
        <f t="shared" si="168"/>
        <v>0</v>
      </c>
      <c r="EE42" s="93"/>
      <c r="EF42" s="89">
        <f t="shared" si="169"/>
        <v>0</v>
      </c>
      <c r="EH42" s="89">
        <v>16.326295185199999</v>
      </c>
      <c r="EK42" s="93"/>
      <c r="EL42" s="89">
        <f t="shared" si="170"/>
        <v>16.326295185199999</v>
      </c>
      <c r="EQ42" s="93"/>
      <c r="ER42" s="89">
        <f t="shared" si="171"/>
        <v>0</v>
      </c>
      <c r="EW42" s="93"/>
      <c r="EX42" s="89">
        <f t="shared" si="172"/>
        <v>0</v>
      </c>
      <c r="FC42" s="93"/>
      <c r="FD42" s="89">
        <f t="shared" si="173"/>
        <v>0</v>
      </c>
      <c r="FI42" s="93"/>
      <c r="FJ42" s="89">
        <f t="shared" si="174"/>
        <v>0</v>
      </c>
      <c r="FK42" s="90">
        <f t="shared" si="175"/>
        <v>0</v>
      </c>
      <c r="FL42" s="90">
        <f t="shared" si="123"/>
        <v>16.326295185199999</v>
      </c>
      <c r="FM42" s="90">
        <f t="shared" si="124"/>
        <v>0</v>
      </c>
      <c r="FN42" s="90">
        <f t="shared" si="125"/>
        <v>0</v>
      </c>
      <c r="FO42" s="90">
        <f t="shared" si="126"/>
        <v>0</v>
      </c>
      <c r="FP42" s="90">
        <f t="shared" si="176"/>
        <v>16.326295185199999</v>
      </c>
      <c r="FS42" s="89">
        <v>204.180472987</v>
      </c>
      <c r="FT42" s="89">
        <v>110.44488843800001</v>
      </c>
      <c r="FV42" s="89">
        <f t="shared" si="127"/>
        <v>314.62536142499999</v>
      </c>
      <c r="GB42" s="89">
        <f t="shared" si="128"/>
        <v>0</v>
      </c>
      <c r="GH42" s="89">
        <f t="shared" si="129"/>
        <v>0</v>
      </c>
      <c r="GN42" s="89">
        <f t="shared" si="177"/>
        <v>0</v>
      </c>
      <c r="GT42" s="89">
        <f t="shared" si="178"/>
        <v>0</v>
      </c>
      <c r="GX42" s="89">
        <v>78.918320469799994</v>
      </c>
      <c r="GZ42" s="89">
        <f t="shared" si="130"/>
        <v>78.918320469799994</v>
      </c>
      <c r="HF42" s="89">
        <f t="shared" si="179"/>
        <v>0</v>
      </c>
      <c r="HL42" s="89">
        <f t="shared" si="180"/>
        <v>0</v>
      </c>
      <c r="HM42" s="90">
        <f t="shared" si="181"/>
        <v>0</v>
      </c>
      <c r="HN42" s="90">
        <f t="shared" si="182"/>
        <v>0</v>
      </c>
      <c r="HO42" s="90">
        <f t="shared" si="183"/>
        <v>204.180472987</v>
      </c>
      <c r="HP42" s="90">
        <f t="shared" si="184"/>
        <v>189.36320890780001</v>
      </c>
      <c r="HQ42" s="90">
        <f t="shared" si="185"/>
        <v>0</v>
      </c>
      <c r="HR42" s="90">
        <f t="shared" si="186"/>
        <v>393.54368189479999</v>
      </c>
      <c r="HX42" s="89">
        <f t="shared" si="131"/>
        <v>0</v>
      </c>
      <c r="HZ42" s="89">
        <v>111.797121379</v>
      </c>
      <c r="IA42" s="89">
        <v>403.36472586100001</v>
      </c>
      <c r="ID42" s="89">
        <f t="shared" si="187"/>
        <v>515.16184724000004</v>
      </c>
      <c r="IF42" s="89">
        <v>7521.36218551</v>
      </c>
      <c r="IG42" s="89">
        <v>1085.4564702</v>
      </c>
      <c r="IJ42" s="89">
        <f t="shared" si="188"/>
        <v>8606.8186557099998</v>
      </c>
      <c r="IK42" s="90">
        <f t="shared" si="132"/>
        <v>0</v>
      </c>
      <c r="IL42" s="90">
        <f t="shared" si="133"/>
        <v>7633.1593068889997</v>
      </c>
      <c r="IM42" s="90">
        <f t="shared" si="134"/>
        <v>1488.8211960610001</v>
      </c>
      <c r="IN42" s="90">
        <f t="shared" si="135"/>
        <v>0</v>
      </c>
      <c r="IO42" s="90">
        <f t="shared" si="136"/>
        <v>0</v>
      </c>
      <c r="IP42" s="90">
        <f t="shared" si="189"/>
        <v>9121.9805029500003</v>
      </c>
      <c r="IQ42" s="91"/>
      <c r="IV42" s="89">
        <f t="shared" si="137"/>
        <v>0</v>
      </c>
      <c r="JB42" s="89">
        <f t="shared" si="190"/>
        <v>0</v>
      </c>
      <c r="JH42" s="89">
        <f t="shared" si="191"/>
        <v>0</v>
      </c>
      <c r="JI42" s="90">
        <f t="shared" si="192"/>
        <v>0</v>
      </c>
      <c r="JJ42" s="90">
        <f t="shared" si="138"/>
        <v>0</v>
      </c>
      <c r="JK42" s="90">
        <f t="shared" si="139"/>
        <v>0</v>
      </c>
      <c r="JL42" s="90">
        <f t="shared" si="140"/>
        <v>0</v>
      </c>
      <c r="JM42" s="90">
        <f t="shared" si="141"/>
        <v>0</v>
      </c>
      <c r="JN42" s="90">
        <f t="shared" si="193"/>
        <v>0</v>
      </c>
      <c r="JP42" s="90">
        <f t="shared" si="142"/>
        <v>0</v>
      </c>
      <c r="JQ42" s="90">
        <f t="shared" si="143"/>
        <v>7806.6359963369996</v>
      </c>
      <c r="JR42" s="90">
        <f t="shared" si="144"/>
        <v>1770.8047906650002</v>
      </c>
      <c r="JS42" s="90">
        <f t="shared" si="145"/>
        <v>194.86425950780003</v>
      </c>
      <c r="JT42" s="90">
        <f t="shared" si="146"/>
        <v>0</v>
      </c>
      <c r="JU42" s="90">
        <f t="shared" si="147"/>
        <v>0</v>
      </c>
      <c r="JV42" s="90">
        <f t="shared" si="194"/>
        <v>9772.3050465098004</v>
      </c>
    </row>
    <row r="43" spans="1:282" s="89" customFormat="1" x14ac:dyDescent="0.2">
      <c r="A43" s="131" t="s">
        <v>28</v>
      </c>
      <c r="B43" s="118"/>
      <c r="C43" s="118"/>
      <c r="D43" s="118"/>
      <c r="E43" s="93"/>
      <c r="G43" s="89">
        <f t="shared" si="101"/>
        <v>0</v>
      </c>
      <c r="I43" s="93"/>
      <c r="M43" s="89">
        <f t="shared" si="102"/>
        <v>0</v>
      </c>
      <c r="S43" s="89">
        <f t="shared" si="103"/>
        <v>0</v>
      </c>
      <c r="T43" s="90">
        <f t="shared" si="148"/>
        <v>0</v>
      </c>
      <c r="U43" s="90">
        <f t="shared" si="149"/>
        <v>0</v>
      </c>
      <c r="V43" s="90">
        <f t="shared" si="150"/>
        <v>0</v>
      </c>
      <c r="W43" s="90">
        <f t="shared" si="151"/>
        <v>0</v>
      </c>
      <c r="X43" s="90">
        <f t="shared" si="152"/>
        <v>0</v>
      </c>
      <c r="Y43" s="90">
        <f t="shared" si="153"/>
        <v>0</v>
      </c>
      <c r="Z43" s="91"/>
      <c r="AE43" s="89">
        <f t="shared" si="104"/>
        <v>0</v>
      </c>
      <c r="AG43" s="118"/>
      <c r="AH43" s="93"/>
      <c r="AI43" s="93"/>
      <c r="AK43" s="89">
        <f t="shared" si="105"/>
        <v>0</v>
      </c>
      <c r="AM43" s="118"/>
      <c r="AN43" s="93"/>
      <c r="AO43" s="93"/>
      <c r="AQ43" s="89">
        <f t="shared" si="106"/>
        <v>0</v>
      </c>
      <c r="AX43" s="89">
        <f t="shared" si="154"/>
        <v>0</v>
      </c>
      <c r="BD43" s="89">
        <f t="shared" si="107"/>
        <v>0</v>
      </c>
      <c r="BE43" s="90">
        <f t="shared" si="155"/>
        <v>0</v>
      </c>
      <c r="BF43" s="90">
        <f t="shared" si="108"/>
        <v>0</v>
      </c>
      <c r="BG43" s="90">
        <f t="shared" si="109"/>
        <v>0</v>
      </c>
      <c r="BH43" s="90">
        <f t="shared" si="110"/>
        <v>0</v>
      </c>
      <c r="BI43" s="90">
        <f t="shared" si="111"/>
        <v>0</v>
      </c>
      <c r="BJ43" s="90">
        <f t="shared" si="112"/>
        <v>0</v>
      </c>
      <c r="BK43" s="90">
        <f t="shared" si="156"/>
        <v>0</v>
      </c>
      <c r="BL43" s="91"/>
      <c r="BM43" s="118">
        <v>1469.4848913799999</v>
      </c>
      <c r="BN43" s="118"/>
      <c r="BQ43" s="89">
        <f t="shared" si="157"/>
        <v>1469.4848913799999</v>
      </c>
      <c r="BS43" s="118"/>
      <c r="BW43" s="89">
        <f t="shared" si="158"/>
        <v>0</v>
      </c>
      <c r="BY43" s="118"/>
      <c r="BZ43" s="118"/>
      <c r="CA43" s="118"/>
      <c r="CB43" s="118"/>
      <c r="CC43" s="118"/>
      <c r="CD43" s="89">
        <f t="shared" si="113"/>
        <v>0</v>
      </c>
      <c r="CE43" s="90">
        <f t="shared" si="159"/>
        <v>0</v>
      </c>
      <c r="CF43" s="90">
        <f t="shared" si="114"/>
        <v>1469.4848913799999</v>
      </c>
      <c r="CG43" s="90">
        <f t="shared" si="115"/>
        <v>0</v>
      </c>
      <c r="CH43" s="90">
        <f t="shared" si="116"/>
        <v>0</v>
      </c>
      <c r="CI43" s="90">
        <f t="shared" si="117"/>
        <v>0</v>
      </c>
      <c r="CJ43" s="90">
        <f t="shared" si="118"/>
        <v>0</v>
      </c>
      <c r="CK43" s="90">
        <f t="shared" si="160"/>
        <v>1469.4848913799999</v>
      </c>
      <c r="CL43" s="91"/>
      <c r="CM43" s="118"/>
      <c r="CR43" s="89">
        <f t="shared" si="161"/>
        <v>0</v>
      </c>
      <c r="CT43" s="118"/>
      <c r="CU43" s="118"/>
      <c r="CV43" s="118"/>
      <c r="CY43" s="89">
        <f t="shared" si="162"/>
        <v>0</v>
      </c>
      <c r="DA43" s="118">
        <v>248.95596626</v>
      </c>
      <c r="DB43" s="118"/>
      <c r="DC43" s="118"/>
      <c r="DF43" s="89">
        <f t="shared" si="163"/>
        <v>248.95596626</v>
      </c>
      <c r="DH43" s="118">
        <v>13.639140234999999</v>
      </c>
      <c r="DI43" s="118"/>
      <c r="DJ43" s="118"/>
      <c r="DM43" s="89">
        <f t="shared" si="164"/>
        <v>13.639140234999999</v>
      </c>
      <c r="DN43" s="90">
        <f t="shared" si="165"/>
        <v>0</v>
      </c>
      <c r="DO43" s="90">
        <f t="shared" si="119"/>
        <v>262.59510649499998</v>
      </c>
      <c r="DP43" s="90">
        <f t="shared" si="120"/>
        <v>0</v>
      </c>
      <c r="DQ43" s="90">
        <f t="shared" si="121"/>
        <v>0</v>
      </c>
      <c r="DR43" s="90">
        <f t="shared" si="122"/>
        <v>0</v>
      </c>
      <c r="DS43" s="90">
        <f t="shared" si="166"/>
        <v>0</v>
      </c>
      <c r="DT43" s="90">
        <f t="shared" si="167"/>
        <v>262.59510649499998</v>
      </c>
      <c r="DU43" s="91"/>
      <c r="DZ43" s="89">
        <f t="shared" si="168"/>
        <v>0</v>
      </c>
      <c r="EB43" s="89">
        <v>1099.79244709</v>
      </c>
      <c r="EC43" s="89">
        <v>594.27725916500003</v>
      </c>
      <c r="EF43" s="89">
        <f t="shared" si="169"/>
        <v>1694.069706255</v>
      </c>
      <c r="EI43" s="118"/>
      <c r="EL43" s="89">
        <f t="shared" si="170"/>
        <v>0</v>
      </c>
      <c r="ER43" s="89">
        <f t="shared" si="171"/>
        <v>0</v>
      </c>
      <c r="EU43" s="118"/>
      <c r="EX43" s="89">
        <f t="shared" si="172"/>
        <v>0</v>
      </c>
      <c r="FA43" s="118"/>
      <c r="FD43" s="89">
        <f t="shared" si="173"/>
        <v>0</v>
      </c>
      <c r="FJ43" s="89">
        <f t="shared" si="174"/>
        <v>0</v>
      </c>
      <c r="FK43" s="90">
        <f t="shared" si="175"/>
        <v>0</v>
      </c>
      <c r="FL43" s="90">
        <f t="shared" si="123"/>
        <v>1099.79244709</v>
      </c>
      <c r="FM43" s="90">
        <f t="shared" si="124"/>
        <v>594.27725916500003</v>
      </c>
      <c r="FN43" s="90">
        <f t="shared" si="125"/>
        <v>0</v>
      </c>
      <c r="FO43" s="90">
        <f t="shared" si="126"/>
        <v>0</v>
      </c>
      <c r="FP43" s="90">
        <f t="shared" si="176"/>
        <v>1694.069706255</v>
      </c>
      <c r="FV43" s="89">
        <f t="shared" si="127"/>
        <v>0</v>
      </c>
      <c r="GB43" s="89">
        <f t="shared" si="128"/>
        <v>0</v>
      </c>
      <c r="GH43" s="89">
        <f t="shared" si="129"/>
        <v>0</v>
      </c>
      <c r="GN43" s="89">
        <f t="shared" si="177"/>
        <v>0</v>
      </c>
      <c r="GT43" s="89">
        <f t="shared" si="178"/>
        <v>0</v>
      </c>
      <c r="GZ43" s="89">
        <f t="shared" si="130"/>
        <v>0</v>
      </c>
      <c r="HF43" s="89">
        <f t="shared" si="179"/>
        <v>0</v>
      </c>
      <c r="HL43" s="89">
        <f t="shared" si="180"/>
        <v>0</v>
      </c>
      <c r="HM43" s="90">
        <f t="shared" si="181"/>
        <v>0</v>
      </c>
      <c r="HN43" s="90">
        <f t="shared" si="182"/>
        <v>0</v>
      </c>
      <c r="HO43" s="90">
        <f t="shared" si="183"/>
        <v>0</v>
      </c>
      <c r="HP43" s="90">
        <f t="shared" si="184"/>
        <v>0</v>
      </c>
      <c r="HQ43" s="90">
        <f t="shared" si="185"/>
        <v>0</v>
      </c>
      <c r="HR43" s="90">
        <f t="shared" si="186"/>
        <v>0</v>
      </c>
      <c r="HX43" s="89">
        <f t="shared" si="131"/>
        <v>0</v>
      </c>
      <c r="ID43" s="89">
        <f t="shared" si="187"/>
        <v>0</v>
      </c>
      <c r="IJ43" s="89">
        <f t="shared" si="188"/>
        <v>0</v>
      </c>
      <c r="IK43" s="90">
        <f t="shared" si="132"/>
        <v>0</v>
      </c>
      <c r="IL43" s="90">
        <f t="shared" si="133"/>
        <v>0</v>
      </c>
      <c r="IM43" s="90">
        <f t="shared" si="134"/>
        <v>0</v>
      </c>
      <c r="IN43" s="90">
        <f t="shared" si="135"/>
        <v>0</v>
      </c>
      <c r="IO43" s="90">
        <f t="shared" si="136"/>
        <v>0</v>
      </c>
      <c r="IP43" s="90">
        <f t="shared" si="189"/>
        <v>0</v>
      </c>
      <c r="IQ43" s="91"/>
      <c r="IV43" s="89">
        <f t="shared" si="137"/>
        <v>0</v>
      </c>
      <c r="JB43" s="89">
        <f t="shared" si="190"/>
        <v>0</v>
      </c>
      <c r="JH43" s="89">
        <f t="shared" si="191"/>
        <v>0</v>
      </c>
      <c r="JI43" s="90">
        <f t="shared" si="192"/>
        <v>0</v>
      </c>
      <c r="JJ43" s="90">
        <f t="shared" si="138"/>
        <v>0</v>
      </c>
      <c r="JK43" s="90">
        <f t="shared" si="139"/>
        <v>0</v>
      </c>
      <c r="JL43" s="90">
        <f t="shared" si="140"/>
        <v>0</v>
      </c>
      <c r="JM43" s="90">
        <f t="shared" si="141"/>
        <v>0</v>
      </c>
      <c r="JN43" s="90">
        <f t="shared" si="193"/>
        <v>0</v>
      </c>
      <c r="JP43" s="90">
        <f t="shared" si="142"/>
        <v>0</v>
      </c>
      <c r="JQ43" s="90">
        <f t="shared" si="143"/>
        <v>2831.8724449649999</v>
      </c>
      <c r="JR43" s="90">
        <f t="shared" si="144"/>
        <v>594.27725916500003</v>
      </c>
      <c r="JS43" s="90">
        <f t="shared" si="145"/>
        <v>0</v>
      </c>
      <c r="JT43" s="90">
        <f t="shared" si="146"/>
        <v>0</v>
      </c>
      <c r="JU43" s="90">
        <f t="shared" si="147"/>
        <v>0</v>
      </c>
      <c r="JV43" s="90">
        <f t="shared" si="194"/>
        <v>3426.1497041299999</v>
      </c>
    </row>
    <row r="44" spans="1:282" s="89" customFormat="1" x14ac:dyDescent="0.2">
      <c r="A44" s="131" t="s">
        <v>72</v>
      </c>
      <c r="G44" s="89">
        <f t="shared" si="101"/>
        <v>0</v>
      </c>
      <c r="M44" s="89">
        <f t="shared" si="102"/>
        <v>0</v>
      </c>
      <c r="S44" s="89">
        <f t="shared" si="103"/>
        <v>0</v>
      </c>
      <c r="T44" s="90">
        <f t="shared" si="148"/>
        <v>0</v>
      </c>
      <c r="U44" s="90">
        <f t="shared" si="149"/>
        <v>0</v>
      </c>
      <c r="V44" s="90">
        <f t="shared" si="150"/>
        <v>0</v>
      </c>
      <c r="W44" s="90">
        <f t="shared" si="151"/>
        <v>0</v>
      </c>
      <c r="X44" s="90">
        <f t="shared" si="152"/>
        <v>0</v>
      </c>
      <c r="Y44" s="90">
        <f t="shared" si="153"/>
        <v>0</v>
      </c>
      <c r="Z44" s="91"/>
      <c r="AE44" s="89">
        <f t="shared" si="104"/>
        <v>0</v>
      </c>
      <c r="AK44" s="89">
        <f t="shared" si="105"/>
        <v>0</v>
      </c>
      <c r="AQ44" s="89">
        <f t="shared" si="106"/>
        <v>0</v>
      </c>
      <c r="AX44" s="89">
        <f t="shared" si="154"/>
        <v>0</v>
      </c>
      <c r="BD44" s="89">
        <f t="shared" si="107"/>
        <v>0</v>
      </c>
      <c r="BE44" s="90">
        <f t="shared" si="155"/>
        <v>0</v>
      </c>
      <c r="BF44" s="90">
        <f t="shared" si="108"/>
        <v>0</v>
      </c>
      <c r="BG44" s="90">
        <f t="shared" si="109"/>
        <v>0</v>
      </c>
      <c r="BH44" s="90">
        <f t="shared" si="110"/>
        <v>0</v>
      </c>
      <c r="BI44" s="90">
        <f t="shared" si="111"/>
        <v>0</v>
      </c>
      <c r="BJ44" s="90">
        <f t="shared" si="112"/>
        <v>0</v>
      </c>
      <c r="BK44" s="90">
        <f t="shared" si="156"/>
        <v>0</v>
      </c>
      <c r="BL44" s="91"/>
      <c r="BQ44" s="89">
        <f t="shared" si="157"/>
        <v>0</v>
      </c>
      <c r="BW44" s="89">
        <f t="shared" si="158"/>
        <v>0</v>
      </c>
      <c r="CD44" s="89">
        <f t="shared" si="113"/>
        <v>0</v>
      </c>
      <c r="CE44" s="90">
        <f t="shared" si="159"/>
        <v>0</v>
      </c>
      <c r="CF44" s="90">
        <f t="shared" si="114"/>
        <v>0</v>
      </c>
      <c r="CG44" s="90">
        <f t="shared" si="115"/>
        <v>0</v>
      </c>
      <c r="CH44" s="90">
        <f t="shared" si="116"/>
        <v>0</v>
      </c>
      <c r="CI44" s="90">
        <f t="shared" si="117"/>
        <v>0</v>
      </c>
      <c r="CJ44" s="90">
        <f t="shared" si="118"/>
        <v>0</v>
      </c>
      <c r="CK44" s="90">
        <f t="shared" si="160"/>
        <v>0</v>
      </c>
      <c r="CL44" s="91"/>
      <c r="CR44" s="89">
        <f t="shared" si="161"/>
        <v>0</v>
      </c>
      <c r="CY44" s="89">
        <f t="shared" si="162"/>
        <v>0</v>
      </c>
      <c r="DF44" s="89">
        <f t="shared" si="163"/>
        <v>0</v>
      </c>
      <c r="DM44" s="89">
        <f t="shared" si="164"/>
        <v>0</v>
      </c>
      <c r="DN44" s="90">
        <f t="shared" si="165"/>
        <v>0</v>
      </c>
      <c r="DO44" s="90">
        <f t="shared" si="119"/>
        <v>0</v>
      </c>
      <c r="DP44" s="90">
        <f t="shared" si="120"/>
        <v>0</v>
      </c>
      <c r="DQ44" s="90">
        <f t="shared" si="121"/>
        <v>0</v>
      </c>
      <c r="DR44" s="90">
        <f t="shared" si="122"/>
        <v>0</v>
      </c>
      <c r="DS44" s="90">
        <f t="shared" si="166"/>
        <v>0</v>
      </c>
      <c r="DT44" s="90">
        <f t="shared" si="167"/>
        <v>0</v>
      </c>
      <c r="DU44" s="91"/>
      <c r="DZ44" s="89">
        <f t="shared" si="168"/>
        <v>0</v>
      </c>
      <c r="EF44" s="89">
        <f t="shared" si="169"/>
        <v>0</v>
      </c>
      <c r="EL44" s="89">
        <f t="shared" si="170"/>
        <v>0</v>
      </c>
      <c r="ER44" s="89">
        <f t="shared" si="171"/>
        <v>0</v>
      </c>
      <c r="EX44" s="89">
        <f t="shared" si="172"/>
        <v>0</v>
      </c>
      <c r="FD44" s="89">
        <f t="shared" si="173"/>
        <v>0</v>
      </c>
      <c r="FJ44" s="89">
        <f t="shared" si="174"/>
        <v>0</v>
      </c>
      <c r="FK44" s="90">
        <f t="shared" si="175"/>
        <v>0</v>
      </c>
      <c r="FL44" s="90">
        <f t="shared" si="123"/>
        <v>0</v>
      </c>
      <c r="FM44" s="90">
        <f t="shared" si="124"/>
        <v>0</v>
      </c>
      <c r="FN44" s="90">
        <f t="shared" si="125"/>
        <v>0</v>
      </c>
      <c r="FO44" s="90">
        <f t="shared" si="126"/>
        <v>0</v>
      </c>
      <c r="FP44" s="90">
        <f t="shared" si="176"/>
        <v>0</v>
      </c>
      <c r="FR44" s="93"/>
      <c r="FS44" s="93"/>
      <c r="FT44" s="93"/>
      <c r="FV44" s="89">
        <f t="shared" si="127"/>
        <v>0</v>
      </c>
      <c r="GB44" s="89">
        <f t="shared" si="128"/>
        <v>0</v>
      </c>
      <c r="GH44" s="89">
        <f t="shared" si="129"/>
        <v>0</v>
      </c>
      <c r="GN44" s="89">
        <f t="shared" si="177"/>
        <v>0</v>
      </c>
      <c r="GT44" s="89">
        <f t="shared" si="178"/>
        <v>0</v>
      </c>
      <c r="GU44" s="93"/>
      <c r="GV44" s="93"/>
      <c r="GW44" s="93"/>
      <c r="GZ44" s="89">
        <f t="shared" si="130"/>
        <v>0</v>
      </c>
      <c r="HD44" s="118"/>
      <c r="HF44" s="89">
        <f t="shared" si="179"/>
        <v>0</v>
      </c>
      <c r="HI44" s="93"/>
      <c r="HJ44" s="93"/>
      <c r="HL44" s="89">
        <f t="shared" si="180"/>
        <v>0</v>
      </c>
      <c r="HM44" s="90">
        <f t="shared" si="181"/>
        <v>0</v>
      </c>
      <c r="HN44" s="90">
        <f t="shared" si="182"/>
        <v>0</v>
      </c>
      <c r="HO44" s="90">
        <f t="shared" si="183"/>
        <v>0</v>
      </c>
      <c r="HP44" s="90">
        <f t="shared" si="184"/>
        <v>0</v>
      </c>
      <c r="HQ44" s="90">
        <f t="shared" si="185"/>
        <v>0</v>
      </c>
      <c r="HR44" s="90">
        <f t="shared" si="186"/>
        <v>0</v>
      </c>
      <c r="HV44" s="118"/>
      <c r="HX44" s="89">
        <f t="shared" si="131"/>
        <v>0</v>
      </c>
      <c r="IB44" s="118"/>
      <c r="ID44" s="89">
        <f t="shared" si="187"/>
        <v>0</v>
      </c>
      <c r="IG44" s="93"/>
      <c r="IH44" s="93"/>
      <c r="IJ44" s="89">
        <f t="shared" si="188"/>
        <v>0</v>
      </c>
      <c r="IK44" s="90">
        <f t="shared" si="132"/>
        <v>0</v>
      </c>
      <c r="IL44" s="90">
        <f t="shared" si="133"/>
        <v>0</v>
      </c>
      <c r="IM44" s="90">
        <f t="shared" si="134"/>
        <v>0</v>
      </c>
      <c r="IN44" s="90">
        <f t="shared" si="135"/>
        <v>0</v>
      </c>
      <c r="IO44" s="90">
        <f t="shared" si="136"/>
        <v>0</v>
      </c>
      <c r="IP44" s="90">
        <f t="shared" si="189"/>
        <v>0</v>
      </c>
      <c r="IQ44" s="126"/>
      <c r="IR44" s="93"/>
      <c r="IS44" s="93"/>
      <c r="IV44" s="89">
        <f t="shared" si="137"/>
        <v>0</v>
      </c>
      <c r="IZ44" s="118"/>
      <c r="JB44" s="89">
        <f t="shared" si="190"/>
        <v>0</v>
      </c>
      <c r="JE44" s="93"/>
      <c r="JF44" s="93"/>
      <c r="JH44" s="89">
        <f t="shared" si="191"/>
        <v>0</v>
      </c>
      <c r="JI44" s="90">
        <f t="shared" si="192"/>
        <v>0</v>
      </c>
      <c r="JJ44" s="90">
        <f t="shared" si="138"/>
        <v>0</v>
      </c>
      <c r="JK44" s="90">
        <f t="shared" si="139"/>
        <v>0</v>
      </c>
      <c r="JL44" s="90">
        <f t="shared" si="140"/>
        <v>0</v>
      </c>
      <c r="JM44" s="90">
        <f t="shared" si="141"/>
        <v>0</v>
      </c>
      <c r="JN44" s="90">
        <f t="shared" si="193"/>
        <v>0</v>
      </c>
      <c r="JP44" s="90">
        <f t="shared" si="142"/>
        <v>0</v>
      </c>
      <c r="JQ44" s="90">
        <f t="shared" si="143"/>
        <v>0</v>
      </c>
      <c r="JR44" s="90">
        <f t="shared" si="144"/>
        <v>0</v>
      </c>
      <c r="JS44" s="90">
        <f t="shared" si="145"/>
        <v>0</v>
      </c>
      <c r="JT44" s="90">
        <f t="shared" si="146"/>
        <v>0</v>
      </c>
      <c r="JU44" s="90">
        <f t="shared" si="147"/>
        <v>0</v>
      </c>
      <c r="JV44" s="90">
        <f t="shared" si="194"/>
        <v>0</v>
      </c>
    </row>
    <row r="45" spans="1:282" s="89" customFormat="1" x14ac:dyDescent="0.2">
      <c r="A45" s="131" t="s">
        <v>64</v>
      </c>
      <c r="G45" s="89">
        <f t="shared" si="101"/>
        <v>0</v>
      </c>
      <c r="M45" s="89">
        <f t="shared" si="102"/>
        <v>0</v>
      </c>
      <c r="S45" s="89">
        <f t="shared" si="103"/>
        <v>0</v>
      </c>
      <c r="T45" s="90">
        <f t="shared" si="148"/>
        <v>0</v>
      </c>
      <c r="U45" s="90">
        <f t="shared" si="149"/>
        <v>0</v>
      </c>
      <c r="V45" s="90">
        <f t="shared" si="150"/>
        <v>0</v>
      </c>
      <c r="W45" s="90">
        <f t="shared" si="151"/>
        <v>0</v>
      </c>
      <c r="X45" s="90">
        <f t="shared" si="152"/>
        <v>0</v>
      </c>
      <c r="Y45" s="90">
        <f t="shared" si="153"/>
        <v>0</v>
      </c>
      <c r="Z45" s="91"/>
      <c r="AE45" s="89">
        <f t="shared" si="104"/>
        <v>0</v>
      </c>
      <c r="AK45" s="89">
        <f t="shared" si="105"/>
        <v>0</v>
      </c>
      <c r="AQ45" s="89">
        <f t="shared" si="106"/>
        <v>0</v>
      </c>
      <c r="AX45" s="89">
        <f t="shared" si="154"/>
        <v>0</v>
      </c>
      <c r="BD45" s="89">
        <f t="shared" si="107"/>
        <v>0</v>
      </c>
      <c r="BE45" s="90">
        <f t="shared" si="155"/>
        <v>0</v>
      </c>
      <c r="BF45" s="90">
        <f t="shared" si="108"/>
        <v>0</v>
      </c>
      <c r="BG45" s="90">
        <f t="shared" si="109"/>
        <v>0</v>
      </c>
      <c r="BH45" s="90">
        <f t="shared" si="110"/>
        <v>0</v>
      </c>
      <c r="BI45" s="90">
        <f t="shared" si="111"/>
        <v>0</v>
      </c>
      <c r="BJ45" s="90">
        <f t="shared" si="112"/>
        <v>0</v>
      </c>
      <c r="BK45" s="90">
        <f t="shared" si="156"/>
        <v>0</v>
      </c>
      <c r="BL45" s="91"/>
      <c r="BQ45" s="89">
        <f t="shared" si="157"/>
        <v>0</v>
      </c>
      <c r="BW45" s="89">
        <f t="shared" si="158"/>
        <v>0</v>
      </c>
      <c r="CD45" s="89">
        <f t="shared" si="113"/>
        <v>0</v>
      </c>
      <c r="CE45" s="90">
        <f t="shared" si="159"/>
        <v>0</v>
      </c>
      <c r="CF45" s="90">
        <f t="shared" si="114"/>
        <v>0</v>
      </c>
      <c r="CG45" s="90">
        <f t="shared" si="115"/>
        <v>0</v>
      </c>
      <c r="CH45" s="90">
        <f t="shared" si="116"/>
        <v>0</v>
      </c>
      <c r="CI45" s="90">
        <f t="shared" si="117"/>
        <v>0</v>
      </c>
      <c r="CJ45" s="90">
        <f t="shared" si="118"/>
        <v>0</v>
      </c>
      <c r="CK45" s="90">
        <f t="shared" si="160"/>
        <v>0</v>
      </c>
      <c r="CL45" s="91"/>
      <c r="CR45" s="89">
        <f t="shared" si="161"/>
        <v>0</v>
      </c>
      <c r="CY45" s="89">
        <f t="shared" si="162"/>
        <v>0</v>
      </c>
      <c r="DF45" s="89">
        <f t="shared" si="163"/>
        <v>0</v>
      </c>
      <c r="DM45" s="89">
        <f t="shared" si="164"/>
        <v>0</v>
      </c>
      <c r="DN45" s="90">
        <f t="shared" si="165"/>
        <v>0</v>
      </c>
      <c r="DO45" s="90">
        <f t="shared" si="119"/>
        <v>0</v>
      </c>
      <c r="DP45" s="90">
        <f t="shared" si="120"/>
        <v>0</v>
      </c>
      <c r="DQ45" s="90">
        <f t="shared" si="121"/>
        <v>0</v>
      </c>
      <c r="DR45" s="90">
        <f t="shared" si="122"/>
        <v>0</v>
      </c>
      <c r="DS45" s="90">
        <f t="shared" si="166"/>
        <v>0</v>
      </c>
      <c r="DT45" s="90">
        <f t="shared" si="167"/>
        <v>0</v>
      </c>
      <c r="DU45" s="91"/>
      <c r="DZ45" s="89">
        <f t="shared" si="168"/>
        <v>0</v>
      </c>
      <c r="EF45" s="89">
        <f t="shared" si="169"/>
        <v>0</v>
      </c>
      <c r="EL45" s="89">
        <f t="shared" si="170"/>
        <v>0</v>
      </c>
      <c r="EM45" s="118"/>
      <c r="EN45" s="118"/>
      <c r="ER45" s="89">
        <f t="shared" si="171"/>
        <v>0</v>
      </c>
      <c r="EX45" s="89">
        <f t="shared" si="172"/>
        <v>0</v>
      </c>
      <c r="FD45" s="89">
        <f t="shared" si="173"/>
        <v>0</v>
      </c>
      <c r="FE45" s="118"/>
      <c r="FF45" s="118"/>
      <c r="FJ45" s="89">
        <f t="shared" si="174"/>
        <v>0</v>
      </c>
      <c r="FK45" s="90">
        <f t="shared" si="175"/>
        <v>0</v>
      </c>
      <c r="FL45" s="90">
        <f t="shared" si="123"/>
        <v>0</v>
      </c>
      <c r="FM45" s="90">
        <f t="shared" si="124"/>
        <v>0</v>
      </c>
      <c r="FN45" s="90">
        <f t="shared" si="125"/>
        <v>0</v>
      </c>
      <c r="FO45" s="90">
        <f t="shared" si="126"/>
        <v>0</v>
      </c>
      <c r="FP45" s="90">
        <f t="shared" si="176"/>
        <v>0</v>
      </c>
      <c r="FV45" s="89">
        <f t="shared" si="127"/>
        <v>0</v>
      </c>
      <c r="GB45" s="89">
        <f t="shared" si="128"/>
        <v>0</v>
      </c>
      <c r="GH45" s="89">
        <f t="shared" si="129"/>
        <v>0</v>
      </c>
      <c r="GN45" s="89">
        <f t="shared" si="177"/>
        <v>0</v>
      </c>
      <c r="GT45" s="89">
        <f t="shared" si="178"/>
        <v>0</v>
      </c>
      <c r="GZ45" s="89">
        <f t="shared" si="130"/>
        <v>0</v>
      </c>
      <c r="HF45" s="89">
        <f t="shared" si="179"/>
        <v>0</v>
      </c>
      <c r="HL45" s="89">
        <f t="shared" si="180"/>
        <v>0</v>
      </c>
      <c r="HM45" s="90">
        <f t="shared" si="181"/>
        <v>0</v>
      </c>
      <c r="HN45" s="90">
        <f t="shared" si="182"/>
        <v>0</v>
      </c>
      <c r="HO45" s="90">
        <f t="shared" si="183"/>
        <v>0</v>
      </c>
      <c r="HP45" s="90">
        <f t="shared" si="184"/>
        <v>0</v>
      </c>
      <c r="HQ45" s="90">
        <f t="shared" si="185"/>
        <v>0</v>
      </c>
      <c r="HR45" s="90">
        <f t="shared" si="186"/>
        <v>0</v>
      </c>
      <c r="HX45" s="89">
        <f t="shared" si="131"/>
        <v>0</v>
      </c>
      <c r="ID45" s="89">
        <f t="shared" si="187"/>
        <v>0</v>
      </c>
      <c r="IJ45" s="89">
        <f t="shared" si="188"/>
        <v>0</v>
      </c>
      <c r="IK45" s="90">
        <f t="shared" si="132"/>
        <v>0</v>
      </c>
      <c r="IL45" s="90">
        <f t="shared" si="133"/>
        <v>0</v>
      </c>
      <c r="IM45" s="90">
        <f t="shared" si="134"/>
        <v>0</v>
      </c>
      <c r="IN45" s="90">
        <f t="shared" si="135"/>
        <v>0</v>
      </c>
      <c r="IO45" s="90">
        <f t="shared" si="136"/>
        <v>0</v>
      </c>
      <c r="IP45" s="90">
        <f t="shared" si="189"/>
        <v>0</v>
      </c>
      <c r="IQ45" s="91"/>
      <c r="IV45" s="89">
        <f t="shared" si="137"/>
        <v>0</v>
      </c>
      <c r="JB45" s="89">
        <f t="shared" si="190"/>
        <v>0</v>
      </c>
      <c r="JH45" s="89">
        <f t="shared" si="191"/>
        <v>0</v>
      </c>
      <c r="JI45" s="90">
        <f t="shared" si="192"/>
        <v>0</v>
      </c>
      <c r="JJ45" s="90">
        <f t="shared" si="138"/>
        <v>0</v>
      </c>
      <c r="JK45" s="90">
        <f t="shared" si="139"/>
        <v>0</v>
      </c>
      <c r="JL45" s="90">
        <f t="shared" si="140"/>
        <v>0</v>
      </c>
      <c r="JM45" s="90">
        <f t="shared" si="141"/>
        <v>0</v>
      </c>
      <c r="JN45" s="90">
        <f t="shared" si="193"/>
        <v>0</v>
      </c>
      <c r="JP45" s="90">
        <f t="shared" si="142"/>
        <v>0</v>
      </c>
      <c r="JQ45" s="90">
        <f t="shared" si="143"/>
        <v>0</v>
      </c>
      <c r="JR45" s="90">
        <f t="shared" si="144"/>
        <v>0</v>
      </c>
      <c r="JS45" s="90">
        <f t="shared" si="145"/>
        <v>0</v>
      </c>
      <c r="JT45" s="90">
        <f t="shared" si="146"/>
        <v>0</v>
      </c>
      <c r="JU45" s="90">
        <f t="shared" si="147"/>
        <v>0</v>
      </c>
      <c r="JV45" s="90">
        <f t="shared" si="194"/>
        <v>0</v>
      </c>
    </row>
    <row r="46" spans="1:282" s="140" customFormat="1" x14ac:dyDescent="0.2">
      <c r="A46" s="117" t="s">
        <v>238</v>
      </c>
      <c r="B46" s="89"/>
      <c r="C46" s="89"/>
      <c r="D46" s="89"/>
      <c r="E46" s="89"/>
      <c r="F46" s="89"/>
      <c r="G46" s="89">
        <f t="shared" si="101"/>
        <v>0</v>
      </c>
      <c r="H46" s="89"/>
      <c r="I46" s="89"/>
      <c r="J46" s="89"/>
      <c r="K46" s="89"/>
      <c r="L46" s="89"/>
      <c r="M46" s="89">
        <f t="shared" si="102"/>
        <v>0</v>
      </c>
      <c r="N46" s="89"/>
      <c r="O46" s="89"/>
      <c r="P46" s="89"/>
      <c r="Q46" s="89"/>
      <c r="R46" s="89"/>
      <c r="S46" s="89">
        <f t="shared" si="103"/>
        <v>0</v>
      </c>
      <c r="T46" s="90">
        <f t="shared" si="148"/>
        <v>0</v>
      </c>
      <c r="U46" s="90">
        <f t="shared" si="149"/>
        <v>0</v>
      </c>
      <c r="V46" s="90">
        <f t="shared" si="150"/>
        <v>0</v>
      </c>
      <c r="W46" s="90">
        <f t="shared" si="151"/>
        <v>0</v>
      </c>
      <c r="X46" s="90">
        <f t="shared" si="152"/>
        <v>0</v>
      </c>
      <c r="Y46" s="90">
        <f t="shared" si="153"/>
        <v>0</v>
      </c>
      <c r="Z46" s="91"/>
      <c r="AA46" s="89"/>
      <c r="AB46" s="89"/>
      <c r="AC46" s="89"/>
      <c r="AD46" s="89"/>
      <c r="AE46" s="89">
        <f t="shared" si="104"/>
        <v>0</v>
      </c>
      <c r="AF46" s="89"/>
      <c r="AG46" s="89"/>
      <c r="AH46" s="89"/>
      <c r="AI46" s="89"/>
      <c r="AJ46" s="89"/>
      <c r="AK46" s="89">
        <f t="shared" si="105"/>
        <v>0</v>
      </c>
      <c r="AL46" s="89"/>
      <c r="AM46" s="89"/>
      <c r="AN46" s="89"/>
      <c r="AO46" s="89"/>
      <c r="AP46" s="89"/>
      <c r="AQ46" s="89">
        <f t="shared" si="106"/>
        <v>0</v>
      </c>
      <c r="AR46" s="89"/>
      <c r="AS46" s="89"/>
      <c r="AT46" s="89"/>
      <c r="AU46" s="89"/>
      <c r="AV46" s="89"/>
      <c r="AW46" s="89"/>
      <c r="AX46" s="89">
        <f t="shared" si="154"/>
        <v>0</v>
      </c>
      <c r="AY46" s="89"/>
      <c r="AZ46" s="89"/>
      <c r="BA46" s="89"/>
      <c r="BB46" s="89"/>
      <c r="BC46" s="89"/>
      <c r="BD46" s="89">
        <f t="shared" si="107"/>
        <v>0</v>
      </c>
      <c r="BE46" s="90">
        <f t="shared" si="155"/>
        <v>0</v>
      </c>
      <c r="BF46" s="90">
        <f t="shared" si="108"/>
        <v>0</v>
      </c>
      <c r="BG46" s="90">
        <f t="shared" si="109"/>
        <v>0</v>
      </c>
      <c r="BH46" s="90">
        <f t="shared" si="110"/>
        <v>0</v>
      </c>
      <c r="BI46" s="90">
        <f t="shared" si="111"/>
        <v>0</v>
      </c>
      <c r="BJ46" s="90">
        <f t="shared" si="112"/>
        <v>0</v>
      </c>
      <c r="BK46" s="90">
        <f t="shared" si="156"/>
        <v>0</v>
      </c>
      <c r="BL46" s="91"/>
      <c r="BM46" s="89"/>
      <c r="BN46" s="89"/>
      <c r="BO46" s="89"/>
      <c r="BP46" s="89"/>
      <c r="BQ46" s="89">
        <f t="shared" si="157"/>
        <v>0</v>
      </c>
      <c r="BR46" s="89"/>
      <c r="BS46" s="89"/>
      <c r="BT46" s="89"/>
      <c r="BU46" s="89"/>
      <c r="BV46" s="89"/>
      <c r="BW46" s="89">
        <f t="shared" si="158"/>
        <v>0</v>
      </c>
      <c r="BX46" s="89"/>
      <c r="BY46" s="89"/>
      <c r="BZ46" s="89"/>
      <c r="CA46" s="89"/>
      <c r="CB46" s="89"/>
      <c r="CC46" s="89"/>
      <c r="CD46" s="89">
        <f t="shared" si="113"/>
        <v>0</v>
      </c>
      <c r="CE46" s="90">
        <f t="shared" si="159"/>
        <v>0</v>
      </c>
      <c r="CF46" s="90">
        <f t="shared" si="114"/>
        <v>0</v>
      </c>
      <c r="CG46" s="90">
        <f t="shared" si="115"/>
        <v>0</v>
      </c>
      <c r="CH46" s="90">
        <f t="shared" si="116"/>
        <v>0</v>
      </c>
      <c r="CI46" s="90">
        <f t="shared" si="117"/>
        <v>0</v>
      </c>
      <c r="CJ46" s="90">
        <f t="shared" si="118"/>
        <v>0</v>
      </c>
      <c r="CK46" s="90">
        <f t="shared" si="160"/>
        <v>0</v>
      </c>
      <c r="CL46" s="91"/>
      <c r="CM46" s="89"/>
      <c r="CN46" s="89"/>
      <c r="CO46" s="89"/>
      <c r="CP46" s="89"/>
      <c r="CQ46" s="89"/>
      <c r="CR46" s="89">
        <f t="shared" si="161"/>
        <v>0</v>
      </c>
      <c r="CS46" s="89"/>
      <c r="CT46" s="89"/>
      <c r="CU46" s="89"/>
      <c r="CV46" s="89"/>
      <c r="CW46" s="89"/>
      <c r="CX46" s="89"/>
      <c r="CY46" s="89">
        <f>SUM(CS46:CX46)</f>
        <v>0</v>
      </c>
      <c r="CZ46" s="89"/>
      <c r="DA46" s="89"/>
      <c r="DB46" s="89"/>
      <c r="DC46" s="89"/>
      <c r="DD46" s="89"/>
      <c r="DE46" s="89"/>
      <c r="DF46" s="89">
        <f t="shared" si="163"/>
        <v>0</v>
      </c>
      <c r="DG46" s="89"/>
      <c r="DH46" s="89"/>
      <c r="DI46" s="89"/>
      <c r="DJ46" s="89"/>
      <c r="DK46" s="89"/>
      <c r="DL46" s="89"/>
      <c r="DM46" s="89">
        <f t="shared" si="164"/>
        <v>0</v>
      </c>
      <c r="DN46" s="90">
        <f t="shared" si="165"/>
        <v>0</v>
      </c>
      <c r="DO46" s="90">
        <f t="shared" si="119"/>
        <v>0</v>
      </c>
      <c r="DP46" s="90">
        <f t="shared" si="120"/>
        <v>0</v>
      </c>
      <c r="DQ46" s="90">
        <f t="shared" si="121"/>
        <v>0</v>
      </c>
      <c r="DR46" s="90">
        <f t="shared" si="122"/>
        <v>0</v>
      </c>
      <c r="DS46" s="90">
        <f t="shared" si="166"/>
        <v>0</v>
      </c>
      <c r="DT46" s="90">
        <f t="shared" si="167"/>
        <v>0</v>
      </c>
      <c r="DU46" s="91"/>
      <c r="DV46" s="89"/>
      <c r="DW46" s="89"/>
      <c r="DX46" s="118"/>
      <c r="DY46" s="89"/>
      <c r="DZ46" s="89">
        <f t="shared" si="168"/>
        <v>0</v>
      </c>
      <c r="EA46" s="89"/>
      <c r="EB46" s="89"/>
      <c r="EC46" s="89"/>
      <c r="ED46" s="118"/>
      <c r="EE46" s="89"/>
      <c r="EF46" s="89">
        <f t="shared" si="169"/>
        <v>0</v>
      </c>
      <c r="EG46" s="118"/>
      <c r="EH46" s="89"/>
      <c r="EI46" s="89"/>
      <c r="EJ46" s="89"/>
      <c r="EK46" s="89"/>
      <c r="EL46" s="89">
        <f t="shared" si="170"/>
        <v>0</v>
      </c>
      <c r="EM46" s="92"/>
      <c r="EN46" s="92"/>
      <c r="EO46" s="89"/>
      <c r="EP46" s="89"/>
      <c r="EQ46" s="89"/>
      <c r="ER46" s="89">
        <f t="shared" si="171"/>
        <v>0</v>
      </c>
      <c r="ES46" s="118"/>
      <c r="ET46" s="89"/>
      <c r="EU46" s="89"/>
      <c r="EV46" s="89"/>
      <c r="EW46" s="89"/>
      <c r="EX46" s="89">
        <f t="shared" si="172"/>
        <v>0</v>
      </c>
      <c r="EY46" s="118"/>
      <c r="EZ46" s="89"/>
      <c r="FA46" s="89"/>
      <c r="FB46" s="89"/>
      <c r="FC46" s="89"/>
      <c r="FD46" s="89">
        <f t="shared" si="173"/>
        <v>0</v>
      </c>
      <c r="FE46" s="92"/>
      <c r="FF46" s="92"/>
      <c r="FG46" s="89"/>
      <c r="FH46" s="89"/>
      <c r="FI46" s="89"/>
      <c r="FJ46" s="89">
        <f t="shared" si="174"/>
        <v>0</v>
      </c>
      <c r="FK46" s="90">
        <f t="shared" si="175"/>
        <v>0</v>
      </c>
      <c r="FL46" s="90">
        <f t="shared" si="123"/>
        <v>0</v>
      </c>
      <c r="FM46" s="90">
        <f t="shared" si="124"/>
        <v>0</v>
      </c>
      <c r="FN46" s="90">
        <f t="shared" si="125"/>
        <v>0</v>
      </c>
      <c r="FO46" s="90">
        <f t="shared" si="126"/>
        <v>0</v>
      </c>
      <c r="FP46" s="90">
        <f t="shared" si="176"/>
        <v>0</v>
      </c>
      <c r="FQ46" s="89"/>
      <c r="FR46" s="89"/>
      <c r="FS46" s="89"/>
      <c r="FT46" s="89"/>
      <c r="FU46" s="89"/>
      <c r="FV46" s="89">
        <f t="shared" si="127"/>
        <v>0</v>
      </c>
      <c r="FW46" s="89"/>
      <c r="FX46" s="89"/>
      <c r="FY46" s="89"/>
      <c r="FZ46" s="89"/>
      <c r="GA46" s="89"/>
      <c r="GB46" s="89">
        <f t="shared" si="128"/>
        <v>0</v>
      </c>
      <c r="GC46" s="89"/>
      <c r="GD46" s="89"/>
      <c r="GE46" s="89"/>
      <c r="GF46" s="89"/>
      <c r="GG46" s="89"/>
      <c r="GH46" s="89">
        <f t="shared" si="129"/>
        <v>0</v>
      </c>
      <c r="GI46" s="89"/>
      <c r="GJ46" s="89"/>
      <c r="GK46" s="89"/>
      <c r="GL46" s="89"/>
      <c r="GM46" s="89"/>
      <c r="GN46" s="89">
        <f>SUM(GI46:GM46)</f>
        <v>0</v>
      </c>
      <c r="GO46" s="89"/>
      <c r="GP46" s="89"/>
      <c r="GQ46" s="89"/>
      <c r="GR46" s="89"/>
      <c r="GS46" s="89"/>
      <c r="GT46" s="89">
        <f t="shared" si="178"/>
        <v>0</v>
      </c>
      <c r="GU46" s="89"/>
      <c r="GV46" s="89"/>
      <c r="GW46" s="89"/>
      <c r="GX46" s="89"/>
      <c r="GY46" s="89"/>
      <c r="GZ46" s="89">
        <f t="shared" si="130"/>
        <v>0</v>
      </c>
      <c r="HA46" s="89"/>
      <c r="HB46" s="89"/>
      <c r="HC46" s="89"/>
      <c r="HD46" s="89"/>
      <c r="HE46" s="89"/>
      <c r="HF46" s="89">
        <f>SUM(HA46:HE46)</f>
        <v>0</v>
      </c>
      <c r="HG46" s="89"/>
      <c r="HH46" s="89"/>
      <c r="HI46" s="89"/>
      <c r="HJ46" s="89"/>
      <c r="HK46" s="89"/>
      <c r="HL46" s="89">
        <f>SUM(HG46:HK46)</f>
        <v>0</v>
      </c>
      <c r="HM46" s="90">
        <f t="shared" si="181"/>
        <v>0</v>
      </c>
      <c r="HN46" s="90">
        <f t="shared" si="182"/>
        <v>0</v>
      </c>
      <c r="HO46" s="90">
        <f t="shared" si="183"/>
        <v>0</v>
      </c>
      <c r="HP46" s="90">
        <f t="shared" si="184"/>
        <v>0</v>
      </c>
      <c r="HQ46" s="90">
        <f t="shared" si="185"/>
        <v>0</v>
      </c>
      <c r="HR46" s="90">
        <f t="shared" si="186"/>
        <v>0</v>
      </c>
      <c r="HS46" s="89"/>
      <c r="HT46" s="89"/>
      <c r="HU46" s="89"/>
      <c r="HV46" s="89"/>
      <c r="HW46" s="89"/>
      <c r="HX46" s="89">
        <f t="shared" si="131"/>
        <v>0</v>
      </c>
      <c r="HY46" s="89"/>
      <c r="HZ46" s="89"/>
      <c r="IA46" s="89"/>
      <c r="IB46" s="89"/>
      <c r="IC46" s="89"/>
      <c r="ID46" s="89">
        <f t="shared" si="187"/>
        <v>0</v>
      </c>
      <c r="IE46" s="89"/>
      <c r="IF46" s="89"/>
      <c r="IG46" s="89"/>
      <c r="IH46" s="89"/>
      <c r="II46" s="89"/>
      <c r="IJ46" s="89">
        <f t="shared" si="188"/>
        <v>0</v>
      </c>
      <c r="IK46" s="90">
        <f t="shared" si="132"/>
        <v>0</v>
      </c>
      <c r="IL46" s="90">
        <f t="shared" si="133"/>
        <v>0</v>
      </c>
      <c r="IM46" s="90">
        <f t="shared" si="134"/>
        <v>0</v>
      </c>
      <c r="IN46" s="90">
        <f t="shared" si="135"/>
        <v>0</v>
      </c>
      <c r="IO46" s="90">
        <f t="shared" si="136"/>
        <v>0</v>
      </c>
      <c r="IP46" s="90">
        <f t="shared" si="189"/>
        <v>0</v>
      </c>
      <c r="IQ46" s="91"/>
      <c r="IR46" s="89"/>
      <c r="IS46" s="89"/>
      <c r="IT46" s="89"/>
      <c r="IU46" s="89"/>
      <c r="IV46" s="89">
        <f t="shared" si="137"/>
        <v>0</v>
      </c>
      <c r="IW46" s="89"/>
      <c r="IX46" s="89"/>
      <c r="IY46" s="89"/>
      <c r="IZ46" s="89"/>
      <c r="JA46" s="89"/>
      <c r="JB46" s="89">
        <f t="shared" si="190"/>
        <v>0</v>
      </c>
      <c r="JC46" s="89"/>
      <c r="JD46" s="89"/>
      <c r="JE46" s="89"/>
      <c r="JF46" s="89"/>
      <c r="JG46" s="89"/>
      <c r="JH46" s="89">
        <f t="shared" si="191"/>
        <v>0</v>
      </c>
      <c r="JI46" s="90">
        <f t="shared" si="192"/>
        <v>0</v>
      </c>
      <c r="JJ46" s="90">
        <f t="shared" si="138"/>
        <v>0</v>
      </c>
      <c r="JK46" s="90">
        <f t="shared" si="139"/>
        <v>0</v>
      </c>
      <c r="JL46" s="90">
        <f t="shared" si="140"/>
        <v>0</v>
      </c>
      <c r="JM46" s="90">
        <f t="shared" si="141"/>
        <v>0</v>
      </c>
      <c r="JN46" s="90">
        <f t="shared" si="193"/>
        <v>0</v>
      </c>
      <c r="JO46" s="89"/>
      <c r="JP46" s="90">
        <f t="shared" si="142"/>
        <v>0</v>
      </c>
      <c r="JQ46" s="90">
        <f t="shared" si="143"/>
        <v>0</v>
      </c>
      <c r="JR46" s="90">
        <f t="shared" si="144"/>
        <v>0</v>
      </c>
      <c r="JS46" s="90">
        <f t="shared" si="145"/>
        <v>0</v>
      </c>
      <c r="JT46" s="90">
        <f t="shared" si="146"/>
        <v>0</v>
      </c>
      <c r="JU46" s="90">
        <f t="shared" si="147"/>
        <v>0</v>
      </c>
      <c r="JV46" s="90">
        <f t="shared" si="194"/>
        <v>0</v>
      </c>
    </row>
    <row r="47" spans="1:282" s="95" customFormat="1" x14ac:dyDescent="0.2">
      <c r="A47" s="132" t="s">
        <v>99</v>
      </c>
      <c r="G47" s="95">
        <f t="shared" si="101"/>
        <v>0</v>
      </c>
      <c r="M47" s="95">
        <f t="shared" si="102"/>
        <v>0</v>
      </c>
      <c r="S47" s="95">
        <f t="shared" si="103"/>
        <v>0</v>
      </c>
      <c r="T47" s="96">
        <f t="shared" si="148"/>
        <v>0</v>
      </c>
      <c r="U47" s="96">
        <f t="shared" si="149"/>
        <v>0</v>
      </c>
      <c r="V47" s="96">
        <f t="shared" si="150"/>
        <v>0</v>
      </c>
      <c r="W47" s="96">
        <f t="shared" si="151"/>
        <v>0</v>
      </c>
      <c r="X47" s="96">
        <f t="shared" si="152"/>
        <v>0</v>
      </c>
      <c r="Y47" s="96">
        <f t="shared" si="153"/>
        <v>0</v>
      </c>
      <c r="Z47" s="97"/>
      <c r="AE47" s="95">
        <f t="shared" si="104"/>
        <v>0</v>
      </c>
      <c r="AK47" s="95">
        <f t="shared" si="105"/>
        <v>0</v>
      </c>
      <c r="AQ47" s="95">
        <f t="shared" si="106"/>
        <v>0</v>
      </c>
      <c r="AX47" s="89">
        <f t="shared" si="154"/>
        <v>0</v>
      </c>
      <c r="BD47" s="95">
        <f t="shared" si="107"/>
        <v>0</v>
      </c>
      <c r="BE47" s="96">
        <f t="shared" si="155"/>
        <v>0</v>
      </c>
      <c r="BF47" s="96">
        <f t="shared" si="108"/>
        <v>0</v>
      </c>
      <c r="BG47" s="96">
        <f t="shared" si="109"/>
        <v>0</v>
      </c>
      <c r="BH47" s="96">
        <f t="shared" si="110"/>
        <v>0</v>
      </c>
      <c r="BI47" s="96">
        <f t="shared" si="111"/>
        <v>0</v>
      </c>
      <c r="BJ47" s="90">
        <f t="shared" si="112"/>
        <v>0</v>
      </c>
      <c r="BK47" s="90">
        <f t="shared" si="156"/>
        <v>0</v>
      </c>
      <c r="BL47" s="97"/>
      <c r="BQ47" s="95">
        <f t="shared" si="157"/>
        <v>0</v>
      </c>
      <c r="BW47" s="95">
        <f t="shared" si="158"/>
        <v>0</v>
      </c>
      <c r="CD47" s="89">
        <f t="shared" si="113"/>
        <v>0</v>
      </c>
      <c r="CE47" s="96">
        <f t="shared" si="159"/>
        <v>0</v>
      </c>
      <c r="CF47" s="96">
        <f t="shared" si="114"/>
        <v>0</v>
      </c>
      <c r="CG47" s="96">
        <f t="shared" si="115"/>
        <v>0</v>
      </c>
      <c r="CH47" s="96">
        <f t="shared" si="116"/>
        <v>0</v>
      </c>
      <c r="CI47" s="96">
        <f t="shared" si="117"/>
        <v>0</v>
      </c>
      <c r="CJ47" s="90">
        <f t="shared" si="118"/>
        <v>0</v>
      </c>
      <c r="CK47" s="90">
        <f t="shared" si="160"/>
        <v>0</v>
      </c>
      <c r="CL47" s="97"/>
      <c r="CR47" s="95">
        <f t="shared" si="161"/>
        <v>0</v>
      </c>
      <c r="CY47" s="95">
        <f t="shared" si="162"/>
        <v>0</v>
      </c>
      <c r="DF47" s="95">
        <f t="shared" si="163"/>
        <v>0</v>
      </c>
      <c r="DM47" s="95">
        <f t="shared" si="164"/>
        <v>0</v>
      </c>
      <c r="DN47" s="96">
        <f t="shared" si="165"/>
        <v>0</v>
      </c>
      <c r="DO47" s="96">
        <f t="shared" si="119"/>
        <v>0</v>
      </c>
      <c r="DP47" s="96">
        <f t="shared" si="120"/>
        <v>0</v>
      </c>
      <c r="DQ47" s="96">
        <f t="shared" si="121"/>
        <v>0</v>
      </c>
      <c r="DR47" s="90">
        <f t="shared" si="122"/>
        <v>0</v>
      </c>
      <c r="DS47" s="90">
        <f t="shared" si="166"/>
        <v>0</v>
      </c>
      <c r="DT47" s="96">
        <f t="shared" si="167"/>
        <v>0</v>
      </c>
      <c r="DU47" s="97"/>
      <c r="DZ47" s="95">
        <f t="shared" si="168"/>
        <v>0</v>
      </c>
      <c r="EF47" s="95">
        <f t="shared" si="169"/>
        <v>0</v>
      </c>
      <c r="EL47" s="95">
        <f t="shared" si="170"/>
        <v>0</v>
      </c>
      <c r="ER47" s="95">
        <f t="shared" si="171"/>
        <v>0</v>
      </c>
      <c r="EX47" s="95">
        <f t="shared" si="172"/>
        <v>0</v>
      </c>
      <c r="FD47" s="95">
        <f t="shared" si="173"/>
        <v>0</v>
      </c>
      <c r="FJ47" s="95">
        <f t="shared" si="174"/>
        <v>0</v>
      </c>
      <c r="FK47" s="96">
        <f t="shared" si="175"/>
        <v>0</v>
      </c>
      <c r="FL47" s="96">
        <f t="shared" si="123"/>
        <v>0</v>
      </c>
      <c r="FM47" s="96">
        <f t="shared" si="124"/>
        <v>0</v>
      </c>
      <c r="FN47" s="96">
        <f t="shared" si="125"/>
        <v>0</v>
      </c>
      <c r="FO47" s="96">
        <f t="shared" si="126"/>
        <v>0</v>
      </c>
      <c r="FP47" s="96">
        <f t="shared" si="176"/>
        <v>0</v>
      </c>
      <c r="FS47" s="125"/>
      <c r="FT47" s="125"/>
      <c r="FV47" s="95">
        <f t="shared" si="127"/>
        <v>0</v>
      </c>
      <c r="FX47" s="125"/>
      <c r="FY47" s="125"/>
      <c r="FZ47" s="125"/>
      <c r="GB47" s="95">
        <f t="shared" si="128"/>
        <v>0</v>
      </c>
      <c r="GH47" s="95">
        <f t="shared" si="129"/>
        <v>0</v>
      </c>
      <c r="GN47" s="95">
        <f t="shared" si="177"/>
        <v>0</v>
      </c>
      <c r="GT47" s="95">
        <f t="shared" si="178"/>
        <v>0</v>
      </c>
      <c r="GZ47" s="95">
        <f t="shared" si="130"/>
        <v>0</v>
      </c>
      <c r="HF47" s="95">
        <f t="shared" si="179"/>
        <v>0</v>
      </c>
      <c r="HL47" s="95">
        <f t="shared" si="180"/>
        <v>0</v>
      </c>
      <c r="HM47" s="96">
        <f t="shared" si="181"/>
        <v>0</v>
      </c>
      <c r="HN47" s="96">
        <f t="shared" si="182"/>
        <v>0</v>
      </c>
      <c r="HO47" s="96">
        <f t="shared" si="183"/>
        <v>0</v>
      </c>
      <c r="HP47" s="96">
        <f t="shared" si="184"/>
        <v>0</v>
      </c>
      <c r="HQ47" s="96">
        <f t="shared" si="185"/>
        <v>0</v>
      </c>
      <c r="HR47" s="96">
        <f t="shared" si="186"/>
        <v>0</v>
      </c>
      <c r="HX47" s="95">
        <f t="shared" si="131"/>
        <v>0</v>
      </c>
      <c r="ID47" s="95">
        <f t="shared" si="187"/>
        <v>0</v>
      </c>
      <c r="IJ47" s="95">
        <f t="shared" si="188"/>
        <v>0</v>
      </c>
      <c r="IK47" s="90">
        <f t="shared" si="132"/>
        <v>0</v>
      </c>
      <c r="IL47" s="90">
        <f t="shared" si="133"/>
        <v>0</v>
      </c>
      <c r="IM47" s="90">
        <f t="shared" si="134"/>
        <v>0</v>
      </c>
      <c r="IN47" s="90">
        <f t="shared" si="135"/>
        <v>0</v>
      </c>
      <c r="IO47" s="90">
        <f t="shared" si="136"/>
        <v>0</v>
      </c>
      <c r="IP47" s="96">
        <f t="shared" si="189"/>
        <v>0</v>
      </c>
      <c r="IQ47" s="97"/>
      <c r="IV47" s="95">
        <f t="shared" si="137"/>
        <v>0</v>
      </c>
      <c r="JB47" s="95">
        <f t="shared" si="190"/>
        <v>0</v>
      </c>
      <c r="JH47" s="95">
        <f t="shared" si="191"/>
        <v>0</v>
      </c>
      <c r="JI47" s="96">
        <f t="shared" si="192"/>
        <v>0</v>
      </c>
      <c r="JJ47" s="96">
        <f t="shared" si="138"/>
        <v>0</v>
      </c>
      <c r="JK47" s="96">
        <f t="shared" si="139"/>
        <v>0</v>
      </c>
      <c r="JL47" s="96">
        <f t="shared" si="140"/>
        <v>0</v>
      </c>
      <c r="JM47" s="96">
        <f t="shared" si="141"/>
        <v>0</v>
      </c>
      <c r="JN47" s="96">
        <f t="shared" si="193"/>
        <v>0</v>
      </c>
      <c r="JP47" s="96">
        <f t="shared" si="142"/>
        <v>0</v>
      </c>
      <c r="JQ47" s="96">
        <f t="shared" si="143"/>
        <v>0</v>
      </c>
      <c r="JR47" s="96">
        <f t="shared" si="144"/>
        <v>0</v>
      </c>
      <c r="JS47" s="96">
        <f t="shared" si="145"/>
        <v>0</v>
      </c>
      <c r="JT47" s="90">
        <f t="shared" si="146"/>
        <v>0</v>
      </c>
      <c r="JU47" s="90">
        <f t="shared" si="147"/>
        <v>0</v>
      </c>
      <c r="JV47" s="90">
        <f t="shared" si="194"/>
        <v>0</v>
      </c>
    </row>
    <row r="48" spans="1:282" s="74" customFormat="1" x14ac:dyDescent="0.2">
      <c r="A48" s="130" t="s">
        <v>233</v>
      </c>
      <c r="B48" s="95"/>
      <c r="C48" s="95"/>
      <c r="D48" s="95"/>
      <c r="E48" s="95"/>
      <c r="F48" s="95"/>
      <c r="G48" s="95">
        <f t="shared" ref="G48" si="375">SUM(B48:F48)</f>
        <v>0</v>
      </c>
      <c r="H48" s="95"/>
      <c r="I48" s="95"/>
      <c r="J48" s="95"/>
      <c r="K48" s="95"/>
      <c r="L48" s="95"/>
      <c r="M48" s="95">
        <f t="shared" ref="M48" si="376">SUM(H48:L48)</f>
        <v>0</v>
      </c>
      <c r="N48" s="95"/>
      <c r="O48" s="95"/>
      <c r="P48" s="95"/>
      <c r="Q48" s="95"/>
      <c r="R48" s="95"/>
      <c r="S48" s="95">
        <f t="shared" ref="S48" si="377">SUM(N48:R48)</f>
        <v>0</v>
      </c>
      <c r="T48" s="96">
        <f t="shared" ref="T48" si="378">SUM(B48,H48,N48)</f>
        <v>0</v>
      </c>
      <c r="U48" s="96">
        <f t="shared" ref="U48" si="379">SUM(C48,I48,O48)</f>
        <v>0</v>
      </c>
      <c r="V48" s="96">
        <f t="shared" ref="V48" si="380">SUM(D48,J48,P48)</f>
        <v>0</v>
      </c>
      <c r="W48" s="96">
        <f t="shared" ref="W48" si="381">SUM(E48,K48,Q48)</f>
        <v>0</v>
      </c>
      <c r="X48" s="96">
        <f t="shared" ref="X48" si="382">SUM(F48,L48,R48)</f>
        <v>0</v>
      </c>
      <c r="Y48" s="96">
        <f t="shared" ref="Y48" si="383">SUM(T48:X48)</f>
        <v>0</v>
      </c>
      <c r="Z48" s="97"/>
      <c r="AA48" s="95"/>
      <c r="AB48" s="95"/>
      <c r="AC48" s="95"/>
      <c r="AD48" s="95"/>
      <c r="AE48" s="95">
        <f t="shared" ref="AE48" si="384">SUM(Z48:AD48)</f>
        <v>0</v>
      </c>
      <c r="AF48" s="95"/>
      <c r="AG48" s="95"/>
      <c r="AH48" s="95"/>
      <c r="AI48" s="95"/>
      <c r="AJ48" s="95"/>
      <c r="AK48" s="95">
        <f t="shared" ref="AK48" si="385">SUM(AF48:AJ48)</f>
        <v>0</v>
      </c>
      <c r="AL48" s="95"/>
      <c r="AM48" s="95"/>
      <c r="AN48" s="95"/>
      <c r="AO48" s="95"/>
      <c r="AP48" s="95"/>
      <c r="AQ48" s="95">
        <f t="shared" ref="AQ48" si="386">SUM(AL48:AP48)</f>
        <v>0</v>
      </c>
      <c r="AR48" s="95">
        <v>16.308717439300001</v>
      </c>
      <c r="AS48" s="95">
        <v>389.76774295000001</v>
      </c>
      <c r="AT48" s="95">
        <v>175.91653756100001</v>
      </c>
      <c r="AU48" s="95">
        <v>187.668188523</v>
      </c>
      <c r="AV48" s="95"/>
      <c r="AW48" s="95"/>
      <c r="AX48" s="89">
        <f t="shared" si="154"/>
        <v>769.66118647330006</v>
      </c>
      <c r="AY48" s="95"/>
      <c r="AZ48" s="95"/>
      <c r="BA48" s="95"/>
      <c r="BB48" s="95"/>
      <c r="BC48" s="95"/>
      <c r="BD48" s="95">
        <f t="shared" ref="BD48" si="387">SUM(AY48:BC48)</f>
        <v>0</v>
      </c>
      <c r="BE48" s="96">
        <f t="shared" ref="BE48" si="388">SUM(Z48,AF48,AL48,AR48,AY48)</f>
        <v>16.308717439300001</v>
      </c>
      <c r="BF48" s="96">
        <f t="shared" ref="BF48" si="389">SUM(AA48,AG48,AM48,AS48,AZ48)</f>
        <v>389.76774295000001</v>
      </c>
      <c r="BG48" s="96">
        <f t="shared" ref="BG48" si="390">SUM(AB48,AH48,AN48,AT48,BA48)</f>
        <v>175.91653756100001</v>
      </c>
      <c r="BH48" s="96">
        <f t="shared" ref="BH48" si="391">SUM(AC48,AI48,AO48,AU48,BB48)</f>
        <v>187.668188523</v>
      </c>
      <c r="BI48" s="96">
        <f t="shared" ref="BI48" si="392">SUM(AD48,AJ48,AP48,AV48,BC48)</f>
        <v>0</v>
      </c>
      <c r="BJ48" s="96">
        <f t="shared" si="112"/>
        <v>0</v>
      </c>
      <c r="BK48" s="90">
        <f t="shared" si="156"/>
        <v>769.66118647330006</v>
      </c>
      <c r="BL48" s="97"/>
      <c r="BM48" s="95"/>
      <c r="BN48" s="95"/>
      <c r="BO48" s="95"/>
      <c r="BP48" s="95"/>
      <c r="BQ48" s="95">
        <f t="shared" ref="BQ48" si="393">SUM(BL48:BP48)</f>
        <v>0</v>
      </c>
      <c r="BR48" s="95"/>
      <c r="BS48" s="95"/>
      <c r="BT48" s="95"/>
      <c r="BU48" s="95"/>
      <c r="BV48" s="95"/>
      <c r="BW48" s="95">
        <f t="shared" ref="BW48" si="394">SUM(BR48:BV48)</f>
        <v>0</v>
      </c>
      <c r="BX48" s="95"/>
      <c r="BY48" s="95"/>
      <c r="BZ48" s="95"/>
      <c r="CA48" s="95"/>
      <c r="CB48" s="95"/>
      <c r="CC48" s="95"/>
      <c r="CD48" s="89">
        <f t="shared" si="113"/>
        <v>0</v>
      </c>
      <c r="CE48" s="96">
        <f t="shared" ref="CE48" si="395">SUM(BL48,BR48,BX48)</f>
        <v>0</v>
      </c>
      <c r="CF48" s="96">
        <f t="shared" ref="CF48" si="396">SUM(BM48,BS48,BY48)</f>
        <v>0</v>
      </c>
      <c r="CG48" s="96">
        <f t="shared" ref="CG48" si="397">SUM(BN48,BT48,BZ48)</f>
        <v>0</v>
      </c>
      <c r="CH48" s="96">
        <f t="shared" ref="CH48" si="398">SUM(BO48,BU48,CA48)</f>
        <v>0</v>
      </c>
      <c r="CI48" s="96">
        <f t="shared" ref="CI48" si="399">SUM(BP48,BV48,CB48)</f>
        <v>0</v>
      </c>
      <c r="CJ48" s="90">
        <f t="shared" si="118"/>
        <v>0</v>
      </c>
      <c r="CK48" s="90">
        <f t="shared" si="160"/>
        <v>0</v>
      </c>
      <c r="CL48" s="97"/>
      <c r="CM48" s="95"/>
      <c r="CN48" s="95"/>
      <c r="CO48" s="95"/>
      <c r="CP48" s="95"/>
      <c r="CQ48" s="95"/>
      <c r="CR48" s="95">
        <f t="shared" ref="CR48" si="400">SUM(CL48:CQ48)</f>
        <v>0</v>
      </c>
      <c r="CS48" s="95"/>
      <c r="CT48" s="95"/>
      <c r="CU48" s="95"/>
      <c r="CV48" s="95"/>
      <c r="CW48" s="95"/>
      <c r="CX48" s="95"/>
      <c r="CY48" s="95">
        <f t="shared" ref="CY48" si="401">SUM(CS48:CX48)</f>
        <v>0</v>
      </c>
      <c r="CZ48" s="95"/>
      <c r="DA48" s="95"/>
      <c r="DB48" s="95"/>
      <c r="DC48" s="95"/>
      <c r="DD48" s="95"/>
      <c r="DE48" s="95"/>
      <c r="DF48" s="95">
        <f t="shared" ref="DF48" si="402">SUM(CZ48:DE48)</f>
        <v>0</v>
      </c>
      <c r="DG48" s="95"/>
      <c r="DH48" s="95"/>
      <c r="DI48" s="95"/>
      <c r="DJ48" s="95"/>
      <c r="DK48" s="95"/>
      <c r="DL48" s="95"/>
      <c r="DM48" s="95">
        <f t="shared" ref="DM48" si="403">SUM(DG48:DL48)</f>
        <v>0</v>
      </c>
      <c r="DN48" s="96">
        <f t="shared" ref="DN48" si="404">SUM(CL48,CS48,CZ48,DG48)</f>
        <v>0</v>
      </c>
      <c r="DO48" s="96">
        <f t="shared" ref="DO48" si="405">SUM(CM48,CT48,DA48,DH48)</f>
        <v>0</v>
      </c>
      <c r="DP48" s="96">
        <f t="shared" ref="DP48" si="406">SUM(CN48,CU48,DB48,DI48)</f>
        <v>0</v>
      </c>
      <c r="DQ48" s="96">
        <f t="shared" ref="DQ48" si="407">SUM(CO48,CV48,DC48,DJ48)</f>
        <v>0</v>
      </c>
      <c r="DR48" s="90">
        <f t="shared" ref="DR48" si="408">SUM(CP48,CW48,DD48,DK48)</f>
        <v>0</v>
      </c>
      <c r="DS48" s="90">
        <f t="shared" ref="DS48" si="409">SUM(CQ48,CX48,DE48,DL48)</f>
        <v>0</v>
      </c>
      <c r="DT48" s="96">
        <f t="shared" ref="DT48" si="410">SUM(DN48:DS48)</f>
        <v>0</v>
      </c>
      <c r="DU48" s="97"/>
      <c r="DV48" s="95"/>
      <c r="DW48" s="95"/>
      <c r="DX48" s="95"/>
      <c r="DY48" s="95"/>
      <c r="DZ48" s="95">
        <f t="shared" ref="DZ48" si="411">SUM(DU48:DY48)</f>
        <v>0</v>
      </c>
      <c r="EA48" s="95"/>
      <c r="EB48" s="95"/>
      <c r="EC48" s="95"/>
      <c r="ED48" s="95"/>
      <c r="EE48" s="95"/>
      <c r="EF48" s="95">
        <f t="shared" ref="EF48" si="412">SUM(EA48:EE48)</f>
        <v>0</v>
      </c>
      <c r="EG48" s="95"/>
      <c r="EH48" s="95"/>
      <c r="EI48" s="95"/>
      <c r="EJ48" s="95"/>
      <c r="EK48" s="95"/>
      <c r="EL48" s="95">
        <f t="shared" ref="EL48" si="413">SUM(EG48:EK48)</f>
        <v>0</v>
      </c>
      <c r="EM48" s="95"/>
      <c r="EN48" s="95"/>
      <c r="EO48" s="95"/>
      <c r="EP48" s="95"/>
      <c r="EQ48" s="95"/>
      <c r="ER48" s="95">
        <f t="shared" ref="ER48" si="414">SUM(EM48:EQ48)</f>
        <v>0</v>
      </c>
      <c r="ES48" s="95"/>
      <c r="ET48" s="95"/>
      <c r="EU48" s="95"/>
      <c r="EV48" s="95"/>
      <c r="EW48" s="95"/>
      <c r="EX48" s="95">
        <f t="shared" ref="EX48" si="415">SUM(ES48:EW48)</f>
        <v>0</v>
      </c>
      <c r="EY48" s="95"/>
      <c r="EZ48" s="95"/>
      <c r="FA48" s="95"/>
      <c r="FB48" s="95"/>
      <c r="FC48" s="95"/>
      <c r="FD48" s="95">
        <f t="shared" ref="FD48" si="416">SUM(EY48:FC48)</f>
        <v>0</v>
      </c>
      <c r="FE48" s="95"/>
      <c r="FF48" s="95"/>
      <c r="FG48" s="95"/>
      <c r="FH48" s="95"/>
      <c r="FI48" s="95"/>
      <c r="FJ48" s="95">
        <f t="shared" ref="FJ48" si="417">SUM(FE48:FI48)</f>
        <v>0</v>
      </c>
      <c r="FK48" s="96">
        <f t="shared" ref="FK48" si="418">SUM(DU48,EA48,EG48,EM48,ES48,EY48,FE48)</f>
        <v>0</v>
      </c>
      <c r="FL48" s="96">
        <f t="shared" ref="FL48" si="419">SUM(DV48,EB48,EH48,EN48,ET48,EZ48,FF48)</f>
        <v>0</v>
      </c>
      <c r="FM48" s="96">
        <f t="shared" ref="FM48" si="420">SUM(DW48,EC48,EI48,EO48,EU48,FA48,FG48)</f>
        <v>0</v>
      </c>
      <c r="FN48" s="96">
        <f t="shared" ref="FN48" si="421">SUM(DX48,ED48,EJ48,EP48,EV48,FB48,FH48)</f>
        <v>0</v>
      </c>
      <c r="FO48" s="96">
        <f t="shared" ref="FO48" si="422">SUM(DY48,EE48,EK48,EQ48,EW48,FC48,FI48)</f>
        <v>0</v>
      </c>
      <c r="FP48" s="96">
        <f t="shared" ref="FP48" si="423">SUM(FK48:FO48)</f>
        <v>0</v>
      </c>
      <c r="FQ48" s="95"/>
      <c r="FR48" s="95"/>
      <c r="FS48" s="125"/>
      <c r="FT48" s="125"/>
      <c r="FU48" s="95"/>
      <c r="FV48" s="95">
        <f t="shared" ref="FV48" si="424">SUM(FQ48:FU48)</f>
        <v>0</v>
      </c>
      <c r="FW48" s="95"/>
      <c r="FX48" s="125"/>
      <c r="FY48" s="125"/>
      <c r="FZ48" s="125"/>
      <c r="GA48" s="95"/>
      <c r="GB48" s="95">
        <f t="shared" ref="GB48" si="425">SUM(FW48:GA48)</f>
        <v>0</v>
      </c>
      <c r="GC48" s="95"/>
      <c r="GD48" s="95"/>
      <c r="GE48" s="95"/>
      <c r="GF48" s="95"/>
      <c r="GG48" s="95"/>
      <c r="GH48" s="95">
        <f t="shared" ref="GH48" si="426">SUM(GC48:GG48)</f>
        <v>0</v>
      </c>
      <c r="GI48" s="95"/>
      <c r="GJ48" s="95"/>
      <c r="GK48" s="95"/>
      <c r="GL48" s="95"/>
      <c r="GM48" s="95"/>
      <c r="GN48" s="95">
        <f t="shared" ref="GN48" si="427">SUM(GI48:GM48)</f>
        <v>0</v>
      </c>
      <c r="GO48" s="95"/>
      <c r="GP48" s="95"/>
      <c r="GQ48" s="95"/>
      <c r="GR48" s="95"/>
      <c r="GS48" s="95"/>
      <c r="GT48" s="95">
        <f t="shared" ref="GT48" si="428">SUM(GO48:GS48)</f>
        <v>0</v>
      </c>
      <c r="GU48" s="95"/>
      <c r="GV48" s="95"/>
      <c r="GW48" s="95"/>
      <c r="GX48" s="95"/>
      <c r="GY48" s="95"/>
      <c r="GZ48" s="95">
        <f t="shared" ref="GZ48" si="429">SUM(GU48:GY48)</f>
        <v>0</v>
      </c>
      <c r="HA48" s="95"/>
      <c r="HB48" s="95"/>
      <c r="HC48" s="95"/>
      <c r="HD48" s="95"/>
      <c r="HE48" s="95"/>
      <c r="HF48" s="95">
        <f t="shared" ref="HF48" si="430">SUM(HA48:HE48)</f>
        <v>0</v>
      </c>
      <c r="HG48" s="95"/>
      <c r="HH48" s="95"/>
      <c r="HI48" s="95"/>
      <c r="HJ48" s="95"/>
      <c r="HK48" s="95"/>
      <c r="HL48" s="95">
        <f t="shared" ref="HL48" si="431">SUM(HG48:HK48)</f>
        <v>0</v>
      </c>
      <c r="HM48" s="96">
        <f t="shared" ref="HM48" si="432">SUM(FQ48,FW48,GC48,GI48,GO48,GU48,HA48,HG48)</f>
        <v>0</v>
      </c>
      <c r="HN48" s="96">
        <f t="shared" ref="HN48" si="433">SUM(FR48,FX48,GD48,GJ48,GP48,GV48,HB48,HH48)</f>
        <v>0</v>
      </c>
      <c r="HO48" s="96">
        <f t="shared" ref="HO48" si="434">SUM(HI48,HC48,GW48,GQ48,GK48,GE48,FY48,FS48)</f>
        <v>0</v>
      </c>
      <c r="HP48" s="96">
        <f t="shared" ref="HP48" si="435">SUM(HJ48,HD48,GX48,GR48,GL48,GF48,FZ48,FT48)</f>
        <v>0</v>
      </c>
      <c r="HQ48" s="96">
        <f t="shared" ref="HQ48" si="436">SUM(HK48,HE48,GY48,GS48,GM48,GG48,GA48,FU48)</f>
        <v>0</v>
      </c>
      <c r="HR48" s="96">
        <f t="shared" ref="HR48" si="437">SUM(HM48:HQ48)</f>
        <v>0</v>
      </c>
      <c r="HS48" s="95"/>
      <c r="HT48" s="95"/>
      <c r="HU48" s="95"/>
      <c r="HV48" s="95"/>
      <c r="HW48" s="95"/>
      <c r="HX48" s="95">
        <f t="shared" ref="HX48" si="438">SUM(HS48:HW48)</f>
        <v>0</v>
      </c>
      <c r="HY48" s="95"/>
      <c r="HZ48" s="95"/>
      <c r="IA48" s="95"/>
      <c r="IB48" s="95"/>
      <c r="IC48" s="95"/>
      <c r="ID48" s="95">
        <f t="shared" ref="ID48" si="439">SUM(HY48:IC48)</f>
        <v>0</v>
      </c>
      <c r="IE48" s="95"/>
      <c r="IF48" s="95"/>
      <c r="IG48" s="95"/>
      <c r="IH48" s="95"/>
      <c r="II48" s="95"/>
      <c r="IJ48" s="95">
        <f t="shared" ref="IJ48" si="440">SUM(IE48:II48)</f>
        <v>0</v>
      </c>
      <c r="IK48" s="90">
        <f t="shared" ref="IK48" si="441">SUM(HS48,HY48,IE48)</f>
        <v>0</v>
      </c>
      <c r="IL48" s="90">
        <f t="shared" ref="IL48" si="442">SUM(HT48,HZ48,IF48)</f>
        <v>0</v>
      </c>
      <c r="IM48" s="90">
        <f t="shared" ref="IM48" si="443">SUM(HU48,IA48,IG48)</f>
        <v>0</v>
      </c>
      <c r="IN48" s="90">
        <f t="shared" ref="IN48" si="444">SUM(HV48,IB48,IH48)</f>
        <v>0</v>
      </c>
      <c r="IO48" s="90">
        <f t="shared" ref="IO48" si="445">SUM(HW48,IC48,II48)</f>
        <v>0</v>
      </c>
      <c r="IP48" s="96">
        <f t="shared" ref="IP48" si="446">SUM(IK48:IO48)</f>
        <v>0</v>
      </c>
      <c r="IQ48" s="97"/>
      <c r="IR48" s="95"/>
      <c r="IS48" s="95"/>
      <c r="IT48" s="95"/>
      <c r="IU48" s="95"/>
      <c r="IV48" s="95">
        <f t="shared" ref="IV48" si="447">SUM(IQ48:IU48)</f>
        <v>0</v>
      </c>
      <c r="IW48" s="95"/>
      <c r="IX48" s="95"/>
      <c r="IY48" s="95"/>
      <c r="IZ48" s="95"/>
      <c r="JA48" s="95"/>
      <c r="JB48" s="95">
        <f t="shared" ref="JB48" si="448">SUM(IW48:JA48)</f>
        <v>0</v>
      </c>
      <c r="JC48" s="95"/>
      <c r="JD48" s="95"/>
      <c r="JE48" s="95"/>
      <c r="JF48" s="95"/>
      <c r="JG48" s="95"/>
      <c r="JH48" s="95">
        <f t="shared" ref="JH48" si="449">SUM(JC48:JG48)</f>
        <v>0</v>
      </c>
      <c r="JI48" s="96">
        <f t="shared" ref="JI48" si="450">SUM(IQ48,IW48,JC48)</f>
        <v>0</v>
      </c>
      <c r="JJ48" s="96">
        <f t="shared" ref="JJ48" si="451">SUM(IR48,IX48,JD48)</f>
        <v>0</v>
      </c>
      <c r="JK48" s="96">
        <f t="shared" ref="JK48" si="452">SUM(IS48,IY48,JE48)</f>
        <v>0</v>
      </c>
      <c r="JL48" s="96">
        <f t="shared" ref="JL48" si="453">SUM(IT48,IZ48,JF48)</f>
        <v>0</v>
      </c>
      <c r="JM48" s="96">
        <f t="shared" ref="JM48" si="454">SUM(IU48,JA48,JG48)</f>
        <v>0</v>
      </c>
      <c r="JN48" s="96">
        <f t="shared" ref="JN48" si="455">SUM(JI48:JM48)</f>
        <v>0</v>
      </c>
      <c r="JO48" s="95"/>
      <c r="JP48" s="96">
        <f t="shared" ref="JP48" si="456">SUM(T48,BE48,CE48,DN48,FK48,HM48,IK48,JI48)</f>
        <v>16.308717439300001</v>
      </c>
      <c r="JQ48" s="96">
        <f t="shared" ref="JQ48" si="457">SUM(U48,BF48,CF48,DO48,FL48,HN48,IL48,JJ48)</f>
        <v>389.76774295000001</v>
      </c>
      <c r="JR48" s="96">
        <f t="shared" ref="JR48" si="458">SUM(V48,BG48,CG48,DP48,FM48,HO48,IM48,JK48)</f>
        <v>175.91653756100001</v>
      </c>
      <c r="JS48" s="96">
        <f t="shared" ref="JS48" si="459">SUM(W48,BH48,CH48,DQ48,FN48,HP48,IN48,JL48)</f>
        <v>187.668188523</v>
      </c>
      <c r="JT48" s="90">
        <f t="shared" ref="JT48" si="460">SUM(X48,BI48,CI48,DR48,FO48,HQ48,IO48,JM48)</f>
        <v>0</v>
      </c>
      <c r="JU48" s="90">
        <f t="shared" si="147"/>
        <v>0</v>
      </c>
      <c r="JV48" s="90">
        <f t="shared" ref="JV48" si="461">SUM(JP48:JU48)</f>
        <v>769.66118647330006</v>
      </c>
    </row>
    <row r="49" spans="1:282" s="99" customFormat="1" x14ac:dyDescent="0.2">
      <c r="A49" s="134" t="s">
        <v>32</v>
      </c>
      <c r="B49" s="99">
        <f>SUM(B21:B48)</f>
        <v>0</v>
      </c>
      <c r="C49" s="99">
        <f t="shared" ref="C49:F49" si="462">SUM(C21:C48)</f>
        <v>0</v>
      </c>
      <c r="D49" s="99">
        <f t="shared" si="462"/>
        <v>0</v>
      </c>
      <c r="E49" s="99">
        <f t="shared" si="462"/>
        <v>274.46193721899999</v>
      </c>
      <c r="F49" s="99">
        <f t="shared" si="462"/>
        <v>0</v>
      </c>
      <c r="G49" s="99">
        <f t="shared" ref="G49" si="463">SUM(G21:G48)</f>
        <v>274.46193721899999</v>
      </c>
      <c r="H49" s="99">
        <f t="shared" ref="H49" si="464">SUM(H21:H48)</f>
        <v>0</v>
      </c>
      <c r="I49" s="99">
        <f t="shared" ref="I49" si="465">SUM(I21:I48)</f>
        <v>0</v>
      </c>
      <c r="J49" s="99">
        <f t="shared" ref="J49" si="466">SUM(J21:J48)</f>
        <v>0</v>
      </c>
      <c r="K49" s="99">
        <f t="shared" ref="K49" si="467">SUM(K21:K48)</f>
        <v>0</v>
      </c>
      <c r="L49" s="99">
        <f t="shared" ref="L49" si="468">SUM(L21:L48)</f>
        <v>0</v>
      </c>
      <c r="M49" s="99">
        <f t="shared" ref="M49" si="469">SUM(M21:M48)</f>
        <v>0</v>
      </c>
      <c r="N49" s="99">
        <f t="shared" ref="N49" si="470">SUM(N21:N48)</f>
        <v>0</v>
      </c>
      <c r="O49" s="99">
        <f t="shared" ref="O49" si="471">SUM(O21:O48)</f>
        <v>0</v>
      </c>
      <c r="P49" s="99">
        <f t="shared" ref="P49" si="472">SUM(P21:P48)</f>
        <v>0</v>
      </c>
      <c r="Q49" s="99">
        <f t="shared" ref="Q49" si="473">SUM(Q21:Q48)</f>
        <v>0</v>
      </c>
      <c r="R49" s="99">
        <f t="shared" ref="R49" si="474">SUM(R21:R48)</f>
        <v>0</v>
      </c>
      <c r="S49" s="99">
        <f t="shared" ref="S49" si="475">SUM(S21:S48)</f>
        <v>0</v>
      </c>
      <c r="T49" s="100">
        <f>SUM(B49,H49,N49)</f>
        <v>0</v>
      </c>
      <c r="U49" s="100">
        <f>SUM(C49,I49,O49)</f>
        <v>0</v>
      </c>
      <c r="V49" s="100">
        <f>SUM(D49,J49,P49)</f>
        <v>0</v>
      </c>
      <c r="W49" s="100">
        <f>SUM(E49,K49,Q49)</f>
        <v>274.46193721899999</v>
      </c>
      <c r="X49" s="100">
        <f>SUM(F49,L49,R49)</f>
        <v>0</v>
      </c>
      <c r="Y49" s="100">
        <f>SUM(Y21:Y47)</f>
        <v>274.46193721899999</v>
      </c>
      <c r="Z49" s="99">
        <f>SUM(Z21:Z48)</f>
        <v>0</v>
      </c>
      <c r="AA49" s="99">
        <f t="shared" ref="AA49:BD49" si="476">SUM(AA21:AA48)</f>
        <v>0</v>
      </c>
      <c r="AB49" s="99">
        <f t="shared" si="476"/>
        <v>0</v>
      </c>
      <c r="AC49" s="99">
        <f t="shared" si="476"/>
        <v>0</v>
      </c>
      <c r="AD49" s="99">
        <f t="shared" si="476"/>
        <v>0</v>
      </c>
      <c r="AE49" s="99">
        <f t="shared" si="476"/>
        <v>0</v>
      </c>
      <c r="AF49" s="99">
        <f t="shared" si="476"/>
        <v>0</v>
      </c>
      <c r="AG49" s="99">
        <f t="shared" si="476"/>
        <v>0.14095217263000001</v>
      </c>
      <c r="AH49" s="99">
        <f t="shared" si="476"/>
        <v>0</v>
      </c>
      <c r="AI49" s="99">
        <f t="shared" si="476"/>
        <v>0.75</v>
      </c>
      <c r="AJ49" s="99">
        <f t="shared" si="476"/>
        <v>0</v>
      </c>
      <c r="AK49" s="99">
        <f t="shared" si="476"/>
        <v>0.89095217263000004</v>
      </c>
      <c r="AL49" s="99">
        <f t="shared" si="476"/>
        <v>0</v>
      </c>
      <c r="AM49" s="99">
        <f t="shared" si="476"/>
        <v>1192.7488719999999</v>
      </c>
      <c r="AN49" s="99">
        <f t="shared" si="476"/>
        <v>720.95942059799995</v>
      </c>
      <c r="AO49" s="99">
        <f t="shared" si="476"/>
        <v>58.745097813599997</v>
      </c>
      <c r="AP49" s="99">
        <f t="shared" si="476"/>
        <v>0</v>
      </c>
      <c r="AQ49" s="99">
        <f t="shared" si="476"/>
        <v>1972.4533904115999</v>
      </c>
      <c r="AR49" s="99">
        <f t="shared" si="476"/>
        <v>16.308717439300001</v>
      </c>
      <c r="AS49" s="99">
        <f t="shared" si="476"/>
        <v>542.82148600899995</v>
      </c>
      <c r="AT49" s="99">
        <f t="shared" si="476"/>
        <v>232.26325643730002</v>
      </c>
      <c r="AU49" s="99">
        <f t="shared" si="476"/>
        <v>187.668188523</v>
      </c>
      <c r="AV49" s="99">
        <f t="shared" si="476"/>
        <v>0</v>
      </c>
      <c r="AW49" s="99">
        <f t="shared" si="476"/>
        <v>0</v>
      </c>
      <c r="AX49" s="99">
        <f t="shared" si="476"/>
        <v>979.06164840860004</v>
      </c>
      <c r="AY49" s="99">
        <f t="shared" si="476"/>
        <v>84.245895898399993</v>
      </c>
      <c r="AZ49" s="99">
        <f t="shared" si="476"/>
        <v>0</v>
      </c>
      <c r="BA49" s="99">
        <f t="shared" si="476"/>
        <v>0</v>
      </c>
      <c r="BB49" s="99">
        <f t="shared" si="476"/>
        <v>0</v>
      </c>
      <c r="BC49" s="99">
        <f t="shared" si="476"/>
        <v>0</v>
      </c>
      <c r="BD49" s="99">
        <f t="shared" si="476"/>
        <v>84.245895898399993</v>
      </c>
      <c r="BE49" s="100">
        <f>SUM(BE21:BE48)</f>
        <v>100.55461333769999</v>
      </c>
      <c r="BF49" s="100">
        <f t="shared" ref="BF49:BK49" si="477">SUM(BF21:BF48)</f>
        <v>1735.7113101816299</v>
      </c>
      <c r="BG49" s="100">
        <f t="shared" si="477"/>
        <v>953.22267703529997</v>
      </c>
      <c r="BH49" s="100">
        <f t="shared" si="477"/>
        <v>247.16328633659998</v>
      </c>
      <c r="BI49" s="100">
        <f t="shared" si="477"/>
        <v>0</v>
      </c>
      <c r="BJ49" s="100">
        <f t="shared" si="477"/>
        <v>0</v>
      </c>
      <c r="BK49" s="100">
        <f t="shared" si="477"/>
        <v>3036.6518868912299</v>
      </c>
      <c r="BL49" s="99">
        <f>SUM(BL21:BL48)</f>
        <v>0</v>
      </c>
      <c r="BM49" s="99">
        <f t="shared" ref="BM49:CD49" si="478">SUM(BM21:BM48)</f>
        <v>3554.9098435899996</v>
      </c>
      <c r="BN49" s="99">
        <f t="shared" si="478"/>
        <v>27819.969443211598</v>
      </c>
      <c r="BO49" s="99">
        <f t="shared" si="478"/>
        <v>18920.377361221999</v>
      </c>
      <c r="BP49" s="99">
        <f t="shared" si="478"/>
        <v>0</v>
      </c>
      <c r="BQ49" s="99">
        <f t="shared" si="478"/>
        <v>50295.256648023606</v>
      </c>
      <c r="BR49" s="99">
        <f t="shared" si="478"/>
        <v>0</v>
      </c>
      <c r="BS49" s="99">
        <f t="shared" si="478"/>
        <v>79246.627945479995</v>
      </c>
      <c r="BT49" s="99">
        <f t="shared" si="478"/>
        <v>81931.15620632621</v>
      </c>
      <c r="BU49" s="99">
        <f t="shared" si="478"/>
        <v>20118.371346722997</v>
      </c>
      <c r="BV49" s="99">
        <f t="shared" si="478"/>
        <v>0</v>
      </c>
      <c r="BW49" s="99">
        <f t="shared" si="478"/>
        <v>181296.1554985292</v>
      </c>
      <c r="BX49" s="99">
        <f t="shared" si="478"/>
        <v>0</v>
      </c>
      <c r="BY49" s="99">
        <f t="shared" si="478"/>
        <v>22540.679302473</v>
      </c>
      <c r="BZ49" s="99">
        <f t="shared" si="478"/>
        <v>43453.596936272996</v>
      </c>
      <c r="CA49" s="99">
        <f t="shared" si="478"/>
        <v>9916.3123469880011</v>
      </c>
      <c r="CB49" s="99">
        <f t="shared" si="478"/>
        <v>0</v>
      </c>
      <c r="CC49" s="99">
        <f t="shared" si="478"/>
        <v>0</v>
      </c>
      <c r="CD49" s="99">
        <f t="shared" si="478"/>
        <v>75910.588585734004</v>
      </c>
      <c r="CE49" s="100">
        <f>SUM(CE21:CE48)</f>
        <v>0</v>
      </c>
      <c r="CF49" s="100">
        <f t="shared" ref="CF49:CK49" si="479">SUM(CF21:CF48)</f>
        <v>105342.21709154299</v>
      </c>
      <c r="CG49" s="100">
        <f t="shared" si="479"/>
        <v>153204.72258581081</v>
      </c>
      <c r="CH49" s="100">
        <f t="shared" si="479"/>
        <v>48955.061054933009</v>
      </c>
      <c r="CI49" s="100">
        <f t="shared" si="479"/>
        <v>0</v>
      </c>
      <c r="CJ49" s="100">
        <f t="shared" si="479"/>
        <v>0</v>
      </c>
      <c r="CK49" s="100">
        <f t="shared" si="479"/>
        <v>307502.00073228683</v>
      </c>
      <c r="CL49" s="99">
        <f>SUM(CL21:CL48)</f>
        <v>0</v>
      </c>
      <c r="CM49" s="99">
        <f t="shared" ref="CM49:DM49" si="480">SUM(CM21:CM48)</f>
        <v>22862.6412142638</v>
      </c>
      <c r="CN49" s="99">
        <f t="shared" si="480"/>
        <v>25327.405168834001</v>
      </c>
      <c r="CO49" s="99">
        <f t="shared" si="480"/>
        <v>1441.0271103953999</v>
      </c>
      <c r="CP49" s="99">
        <f t="shared" si="480"/>
        <v>0</v>
      </c>
      <c r="CQ49" s="99">
        <f t="shared" si="480"/>
        <v>0</v>
      </c>
      <c r="CR49" s="99">
        <f t="shared" si="480"/>
        <v>49631.073493493197</v>
      </c>
      <c r="CS49" s="99">
        <f t="shared" si="480"/>
        <v>0</v>
      </c>
      <c r="CT49" s="99">
        <f t="shared" si="480"/>
        <v>0</v>
      </c>
      <c r="CU49" s="99">
        <f t="shared" si="480"/>
        <v>0</v>
      </c>
      <c r="CV49" s="99">
        <f t="shared" si="480"/>
        <v>0</v>
      </c>
      <c r="CW49" s="99">
        <f t="shared" si="480"/>
        <v>0</v>
      </c>
      <c r="CX49" s="99">
        <f t="shared" si="480"/>
        <v>0</v>
      </c>
      <c r="CY49" s="99">
        <f t="shared" si="480"/>
        <v>0</v>
      </c>
      <c r="CZ49" s="99">
        <f t="shared" si="480"/>
        <v>0</v>
      </c>
      <c r="DA49" s="99">
        <f t="shared" si="480"/>
        <v>309.86471180889998</v>
      </c>
      <c r="DB49" s="99">
        <f t="shared" si="480"/>
        <v>56.326763311800001</v>
      </c>
      <c r="DC49" s="99">
        <f t="shared" si="480"/>
        <v>0</v>
      </c>
      <c r="DD49" s="99">
        <f t="shared" si="480"/>
        <v>0</v>
      </c>
      <c r="DE49" s="99">
        <f t="shared" si="480"/>
        <v>0</v>
      </c>
      <c r="DF49" s="99">
        <f t="shared" si="480"/>
        <v>366.19147512069998</v>
      </c>
      <c r="DG49" s="99">
        <f t="shared" si="480"/>
        <v>0</v>
      </c>
      <c r="DH49" s="99">
        <f t="shared" si="480"/>
        <v>4172.9419599373005</v>
      </c>
      <c r="DI49" s="99">
        <f t="shared" si="480"/>
        <v>2128.3395402797005</v>
      </c>
      <c r="DJ49" s="99">
        <f t="shared" si="480"/>
        <v>67.472948754200004</v>
      </c>
      <c r="DK49" s="99">
        <f t="shared" si="480"/>
        <v>0</v>
      </c>
      <c r="DL49" s="99">
        <f t="shared" si="480"/>
        <v>0</v>
      </c>
      <c r="DM49" s="99">
        <f t="shared" si="480"/>
        <v>6368.7544489712</v>
      </c>
      <c r="DN49" s="100">
        <f>SUM(CL49,CS49,CZ49,DG49)</f>
        <v>0</v>
      </c>
      <c r="DO49" s="100">
        <f t="shared" si="119"/>
        <v>27345.447886009999</v>
      </c>
      <c r="DP49" s="100">
        <f t="shared" si="120"/>
        <v>27512.071472425501</v>
      </c>
      <c r="DQ49" s="100">
        <f t="shared" si="121"/>
        <v>1508.5000591495998</v>
      </c>
      <c r="DR49" s="100">
        <f t="shared" si="122"/>
        <v>0</v>
      </c>
      <c r="DS49" s="100">
        <f>SUM(CQ49,CX49,DE49,DL49)</f>
        <v>0</v>
      </c>
      <c r="DT49" s="100">
        <f t="shared" ref="DT49" si="481">SUM(DT21:DT47)</f>
        <v>56366.019417585099</v>
      </c>
      <c r="DU49" s="99">
        <f>SUM(DU21:DU48)</f>
        <v>0</v>
      </c>
      <c r="DV49" s="99">
        <f t="shared" ref="DV49:FJ49" si="482">SUM(DV21:DV48)</f>
        <v>3292.0079332879</v>
      </c>
      <c r="DW49" s="99">
        <f t="shared" si="482"/>
        <v>11135.415827181001</v>
      </c>
      <c r="DX49" s="99">
        <f t="shared" si="482"/>
        <v>622.42307589330005</v>
      </c>
      <c r="DY49" s="99">
        <f t="shared" si="482"/>
        <v>0</v>
      </c>
      <c r="DZ49" s="99">
        <f t="shared" si="482"/>
        <v>15049.846836362201</v>
      </c>
      <c r="EA49" s="99">
        <f t="shared" si="482"/>
        <v>0</v>
      </c>
      <c r="EB49" s="99">
        <f t="shared" si="482"/>
        <v>1203.8573491740001</v>
      </c>
      <c r="EC49" s="99">
        <f t="shared" si="482"/>
        <v>877.50291335500003</v>
      </c>
      <c r="ED49" s="99">
        <f t="shared" si="482"/>
        <v>0</v>
      </c>
      <c r="EE49" s="99">
        <f t="shared" si="482"/>
        <v>0</v>
      </c>
      <c r="EF49" s="99">
        <f t="shared" si="482"/>
        <v>2081.360262529</v>
      </c>
      <c r="EG49" s="99">
        <f t="shared" si="482"/>
        <v>0</v>
      </c>
      <c r="EH49" s="99">
        <f t="shared" si="482"/>
        <v>1269.9083548152</v>
      </c>
      <c r="EI49" s="99">
        <f t="shared" si="482"/>
        <v>350.10152947180001</v>
      </c>
      <c r="EJ49" s="99">
        <f t="shared" si="482"/>
        <v>66.818899447299998</v>
      </c>
      <c r="EK49" s="99">
        <f t="shared" si="482"/>
        <v>0</v>
      </c>
      <c r="EL49" s="99">
        <f t="shared" si="482"/>
        <v>1686.8287837343</v>
      </c>
      <c r="EM49" s="99">
        <f t="shared" si="482"/>
        <v>0</v>
      </c>
      <c r="EN49" s="99">
        <f t="shared" si="482"/>
        <v>6315.3278469999996</v>
      </c>
      <c r="EO49" s="99">
        <f t="shared" si="482"/>
        <v>2275.8341942900001</v>
      </c>
      <c r="EP49" s="99">
        <f t="shared" si="482"/>
        <v>0</v>
      </c>
      <c r="EQ49" s="99">
        <f t="shared" si="482"/>
        <v>0</v>
      </c>
      <c r="ER49" s="99">
        <f t="shared" si="482"/>
        <v>8591.1620412899993</v>
      </c>
      <c r="ES49" s="99">
        <f t="shared" si="482"/>
        <v>0</v>
      </c>
      <c r="ET49" s="99">
        <f t="shared" si="482"/>
        <v>736.01036580499999</v>
      </c>
      <c r="EU49" s="99">
        <f t="shared" si="482"/>
        <v>325.28927042499998</v>
      </c>
      <c r="EV49" s="99">
        <f t="shared" si="482"/>
        <v>0</v>
      </c>
      <c r="EW49" s="99">
        <f t="shared" si="482"/>
        <v>0</v>
      </c>
      <c r="EX49" s="99">
        <f t="shared" si="482"/>
        <v>1061.29963623</v>
      </c>
      <c r="EY49" s="99">
        <f t="shared" si="482"/>
        <v>0</v>
      </c>
      <c r="EZ49" s="99">
        <f t="shared" si="482"/>
        <v>2126.26749541345</v>
      </c>
      <c r="FA49" s="99">
        <f t="shared" si="482"/>
        <v>3909.0499547180002</v>
      </c>
      <c r="FB49" s="99">
        <f t="shared" si="482"/>
        <v>648.29459842000006</v>
      </c>
      <c r="FC49" s="99">
        <f t="shared" si="482"/>
        <v>0</v>
      </c>
      <c r="FD49" s="99">
        <f t="shared" si="482"/>
        <v>6683.6120485514502</v>
      </c>
      <c r="FE49" s="99">
        <f t="shared" si="482"/>
        <v>0</v>
      </c>
      <c r="FF49" s="99">
        <f t="shared" si="482"/>
        <v>1860.3362836199999</v>
      </c>
      <c r="FG49" s="99">
        <f t="shared" si="482"/>
        <v>3855.9803578329997</v>
      </c>
      <c r="FH49" s="99">
        <f t="shared" si="482"/>
        <v>0</v>
      </c>
      <c r="FI49" s="99">
        <f t="shared" si="482"/>
        <v>0</v>
      </c>
      <c r="FJ49" s="99">
        <f t="shared" si="482"/>
        <v>5716.3166414529996</v>
      </c>
      <c r="FK49" s="100">
        <f>SUM(DU49,EA49,EG49,EM49,ES49,EY49,FE49)</f>
        <v>0</v>
      </c>
      <c r="FL49" s="100">
        <f t="shared" si="123"/>
        <v>16803.715629115548</v>
      </c>
      <c r="FM49" s="100">
        <f t="shared" si="124"/>
        <v>22729.174047273802</v>
      </c>
      <c r="FN49" s="100">
        <f t="shared" si="125"/>
        <v>1337.5365737606</v>
      </c>
      <c r="FO49" s="100">
        <f t="shared" si="126"/>
        <v>0</v>
      </c>
      <c r="FP49" s="100">
        <f>SUM(FP21:FP47)</f>
        <v>40870.426250149954</v>
      </c>
      <c r="FQ49" s="99">
        <f t="shared" ref="FQ49" si="483">SUM(FQ21:FQ48)</f>
        <v>0</v>
      </c>
      <c r="FR49" s="99">
        <f t="shared" ref="FR49" si="484">SUM(FR21:FR48)</f>
        <v>10286.242756501</v>
      </c>
      <c r="FS49" s="99">
        <f t="shared" ref="FS49" si="485">SUM(FS21:FS48)</f>
        <v>8695.3429124369995</v>
      </c>
      <c r="FT49" s="99">
        <f t="shared" ref="FT49" si="486">SUM(FT21:FT48)</f>
        <v>5230.4079889879995</v>
      </c>
      <c r="FU49" s="99">
        <f t="shared" ref="FU49" si="487">SUM(FU21:FU48)</f>
        <v>0</v>
      </c>
      <c r="FV49" s="99">
        <f t="shared" ref="FV49" si="488">SUM(FV21:FV48)</f>
        <v>24211.993657925999</v>
      </c>
      <c r="FW49" s="99">
        <f t="shared" ref="FW49" si="489">SUM(FW21:FW48)</f>
        <v>0</v>
      </c>
      <c r="FX49" s="99">
        <f t="shared" ref="FX49" si="490">SUM(FX21:FX48)</f>
        <v>2777.322823</v>
      </c>
      <c r="FY49" s="99">
        <f t="shared" ref="FY49" si="491">SUM(FY21:FY48)</f>
        <v>9799.2822603999994</v>
      </c>
      <c r="FZ49" s="99">
        <f t="shared" ref="FZ49" si="492">SUM(FZ21:FZ48)</f>
        <v>129677.787193</v>
      </c>
      <c r="GA49" s="99">
        <f t="shared" ref="GA49" si="493">SUM(GA21:GA48)</f>
        <v>0</v>
      </c>
      <c r="GB49" s="99">
        <f t="shared" ref="GB49" si="494">SUM(GB21:GB48)</f>
        <v>142254.3922764</v>
      </c>
      <c r="GC49" s="99">
        <f t="shared" ref="GC49" si="495">SUM(GC21:GC48)</f>
        <v>0</v>
      </c>
      <c r="GD49" s="99">
        <f t="shared" ref="GD49" si="496">SUM(GD21:GD48)</f>
        <v>1752.1616719778001</v>
      </c>
      <c r="GE49" s="99">
        <f t="shared" ref="GE49" si="497">SUM(GE21:GE48)</f>
        <v>491.73650146300002</v>
      </c>
      <c r="GF49" s="99">
        <f t="shared" ref="GF49" si="498">SUM(GF21:GF48)</f>
        <v>3514.9877799999999</v>
      </c>
      <c r="GG49" s="99">
        <f t="shared" ref="GG49" si="499">SUM(GG21:GG48)</f>
        <v>0</v>
      </c>
      <c r="GH49" s="99">
        <f t="shared" ref="GH49" si="500">SUM(GH21:GH48)</f>
        <v>5758.8859534407993</v>
      </c>
      <c r="GI49" s="99">
        <f t="shared" ref="GI49" si="501">SUM(GI21:GI48)</f>
        <v>0</v>
      </c>
      <c r="GJ49" s="99">
        <f t="shared" ref="GJ49" si="502">SUM(GJ21:GJ48)</f>
        <v>1778.6676649999999</v>
      </c>
      <c r="GK49" s="99">
        <f t="shared" ref="GK49" si="503">SUM(GK21:GK48)</f>
        <v>1.2012396225499999</v>
      </c>
      <c r="GL49" s="99">
        <f t="shared" ref="GL49" si="504">SUM(GL21:GL48)</f>
        <v>33822.474125551998</v>
      </c>
      <c r="GM49" s="99">
        <f t="shared" ref="GM49" si="505">SUM(GM21:GM48)</f>
        <v>0</v>
      </c>
      <c r="GN49" s="99">
        <f t="shared" ref="GN49" si="506">SUM(GN21:GN48)</f>
        <v>35602.343030174547</v>
      </c>
      <c r="GO49" s="99">
        <f t="shared" ref="GO49" si="507">SUM(GO21:GO48)</f>
        <v>0</v>
      </c>
      <c r="GP49" s="99">
        <f t="shared" ref="GP49" si="508">SUM(GP21:GP48)</f>
        <v>25493.115018477602</v>
      </c>
      <c r="GQ49" s="99">
        <f t="shared" ref="GQ49" si="509">SUM(GQ21:GQ48)</f>
        <v>49686.830617</v>
      </c>
      <c r="GR49" s="99">
        <f t="shared" ref="GR49" si="510">SUM(GR21:GR48)</f>
        <v>15657.871378691001</v>
      </c>
      <c r="GS49" s="99">
        <f t="shared" ref="GS49" si="511">SUM(GS21:GS48)</f>
        <v>0</v>
      </c>
      <c r="GT49" s="99">
        <f t="shared" ref="GT49" si="512">SUM(GT21:GT48)</f>
        <v>90837.817014168613</v>
      </c>
      <c r="GU49" s="99">
        <f t="shared" ref="GU49" si="513">SUM(GU21:GU48)</f>
        <v>0</v>
      </c>
      <c r="GV49" s="99">
        <f t="shared" ref="GV49" si="514">SUM(GV21:GV48)</f>
        <v>8796.4489429999994</v>
      </c>
      <c r="GW49" s="99">
        <f t="shared" ref="GW49" si="515">SUM(GW21:GW48)</f>
        <v>28383.150874966599</v>
      </c>
      <c r="GX49" s="99">
        <f t="shared" ref="GX49" si="516">SUM(GX21:GX48)</f>
        <v>28041.966903661098</v>
      </c>
      <c r="GY49" s="99">
        <f t="shared" ref="GY49" si="517">SUM(GY21:GY48)</f>
        <v>0</v>
      </c>
      <c r="GZ49" s="99">
        <f t="shared" ref="GZ49" si="518">SUM(GZ21:GZ48)</f>
        <v>65221.566721627692</v>
      </c>
      <c r="HA49" s="99">
        <f t="shared" ref="HA49" si="519">SUM(HA21:HA48)</f>
        <v>0</v>
      </c>
      <c r="HB49" s="99">
        <f t="shared" ref="HB49" si="520">SUM(HB21:HB48)</f>
        <v>0</v>
      </c>
      <c r="HC49" s="99">
        <f t="shared" ref="HC49" si="521">SUM(HC21:HC48)</f>
        <v>285.55196738900003</v>
      </c>
      <c r="HD49" s="99">
        <f t="shared" ref="HD49" si="522">SUM(HD21:HD48)</f>
        <v>1634.4323674899999</v>
      </c>
      <c r="HE49" s="99">
        <f t="shared" ref="HE49" si="523">SUM(HE21:HE48)</f>
        <v>0</v>
      </c>
      <c r="HF49" s="99">
        <f t="shared" ref="HF49" si="524">SUM(HF21:HF48)</f>
        <v>1919.984334879</v>
      </c>
      <c r="HG49" s="99">
        <f t="shared" ref="HG49" si="525">SUM(HG21:HG48)</f>
        <v>0</v>
      </c>
      <c r="HH49" s="99">
        <f t="shared" ref="HH49" si="526">SUM(HH21:HH48)</f>
        <v>0</v>
      </c>
      <c r="HI49" s="99">
        <f t="shared" ref="HI49" si="527">SUM(HI21:HI48)</f>
        <v>169.580021284</v>
      </c>
      <c r="HJ49" s="99">
        <f t="shared" ref="HJ49" si="528">SUM(HJ21:HJ48)</f>
        <v>0</v>
      </c>
      <c r="HK49" s="99">
        <f t="shared" ref="HK49" si="529">SUM(HK21:HK48)</f>
        <v>0</v>
      </c>
      <c r="HL49" s="99">
        <f t="shared" ref="HL49" si="530">SUM(HL21:HL48)</f>
        <v>169.580021284</v>
      </c>
      <c r="HM49" s="100">
        <f>SUM(FQ49,FW49,GC49,GI49,GO49,GU49,HA49,HG49)</f>
        <v>0</v>
      </c>
      <c r="HN49" s="100">
        <f>SUM(FR49,FX49,GD49,GJ49,GP49,GV49,HB49,HH49)</f>
        <v>50883.958877956393</v>
      </c>
      <c r="HO49" s="100">
        <f>SUM(HI49,HC49,GW49,GQ49,GK49,GE49,FY49,FS49)</f>
        <v>97512.67639456215</v>
      </c>
      <c r="HP49" s="100">
        <f>SUM(HJ49,HD49,GX49,GR49,GL49,GF49,FZ49,FT49)</f>
        <v>217579.9277373821</v>
      </c>
      <c r="HQ49" s="100">
        <f>SUM(HK49,HE49,GY49,GS49,GM49,GG49,GA49,FU49)</f>
        <v>0</v>
      </c>
      <c r="HR49" s="100">
        <f t="shared" ref="HR49" si="531">SUM(HR21:HR47)</f>
        <v>365976.56300990062</v>
      </c>
      <c r="HS49" s="99">
        <f t="shared" ref="HS49" si="532">SUM(HS21:HS48)</f>
        <v>0</v>
      </c>
      <c r="HT49" s="99">
        <f t="shared" ref="HT49" si="533">SUM(HT21:HT48)</f>
        <v>46812.146751405002</v>
      </c>
      <c r="HU49" s="99">
        <f t="shared" ref="HU49" si="534">SUM(HU21:HU48)</f>
        <v>30146.873473600001</v>
      </c>
      <c r="HV49" s="99">
        <f t="shared" ref="HV49" si="535">SUM(HV21:HV48)</f>
        <v>1503.6866046499999</v>
      </c>
      <c r="HW49" s="99">
        <f t="shared" ref="HW49" si="536">SUM(HW21:HW48)</f>
        <v>0</v>
      </c>
      <c r="HX49" s="99">
        <f t="shared" ref="HX49" si="537">SUM(HX21:HX48)</f>
        <v>78462.706829654999</v>
      </c>
      <c r="HY49" s="99">
        <f t="shared" ref="HY49" si="538">SUM(HY21:HY48)</f>
        <v>0</v>
      </c>
      <c r="HZ49" s="99">
        <f t="shared" ref="HZ49" si="539">SUM(HZ21:HZ48)</f>
        <v>13272.882604368</v>
      </c>
      <c r="IA49" s="99">
        <f t="shared" ref="IA49" si="540">SUM(IA21:IA48)</f>
        <v>7143.8491205190003</v>
      </c>
      <c r="IB49" s="99">
        <f t="shared" ref="IB49" si="541">SUM(IB21:IB48)</f>
        <v>1272.4781149291</v>
      </c>
      <c r="IC49" s="99">
        <f t="shared" ref="IC49" si="542">SUM(IC21:IC48)</f>
        <v>0</v>
      </c>
      <c r="ID49" s="99">
        <f t="shared" ref="ID49" si="543">SUM(ID21:ID48)</f>
        <v>21689.2098398161</v>
      </c>
      <c r="IE49" s="99">
        <f t="shared" ref="IE49" si="544">SUM(IE21:IE48)</f>
        <v>0</v>
      </c>
      <c r="IF49" s="99">
        <f t="shared" ref="IF49" si="545">SUM(IF21:IF48)</f>
        <v>255079.88523592128</v>
      </c>
      <c r="IG49" s="99">
        <f t="shared" ref="IG49" si="546">SUM(IG21:IG48)</f>
        <v>243789.417739864</v>
      </c>
      <c r="IH49" s="99">
        <f t="shared" ref="IH49" si="547">SUM(IH21:IH48)</f>
        <v>52416.270409268</v>
      </c>
      <c r="II49" s="99">
        <f t="shared" ref="II49" si="548">SUM(II21:II48)</f>
        <v>0</v>
      </c>
      <c r="IJ49" s="99">
        <f>SUM(IJ21:IJ48)</f>
        <v>551285.5733850532</v>
      </c>
      <c r="IK49" s="90">
        <f t="shared" ref="IK49" si="549">SUM(HS49,HY49,IE49)</f>
        <v>0</v>
      </c>
      <c r="IL49" s="90">
        <f t="shared" ref="IL49" si="550">SUM(HT49,HZ49,IF49)</f>
        <v>315164.91459169425</v>
      </c>
      <c r="IM49" s="90">
        <f t="shared" ref="IM49" si="551">SUM(HU49,IA49,IG49)</f>
        <v>281080.140333983</v>
      </c>
      <c r="IN49" s="90">
        <f t="shared" ref="IN49" si="552">SUM(HV49,IB49,IH49)</f>
        <v>55192.435128847101</v>
      </c>
      <c r="IO49" s="90">
        <f t="shared" ref="IO49" si="553">SUM(HW49,IC49,II49)</f>
        <v>0</v>
      </c>
      <c r="IP49" s="96">
        <f t="shared" ref="IP49" si="554">SUM(IK49:IO49)</f>
        <v>651437.49005452439</v>
      </c>
      <c r="IQ49" s="99">
        <f t="shared" ref="IQ49" si="555">SUM(IQ21:IQ48)</f>
        <v>0</v>
      </c>
      <c r="IR49" s="99">
        <f t="shared" ref="IR49" si="556">SUM(IR21:IR48)</f>
        <v>176.87972600400002</v>
      </c>
      <c r="IS49" s="99">
        <f t="shared" ref="IS49" si="557">SUM(IS21:IS48)</f>
        <v>902.20899544700001</v>
      </c>
      <c r="IT49" s="99">
        <f t="shared" ref="IT49" si="558">SUM(IT21:IT48)</f>
        <v>0</v>
      </c>
      <c r="IU49" s="99">
        <f t="shared" ref="IU49" si="559">SUM(IU21:IU48)</f>
        <v>0</v>
      </c>
      <c r="IV49" s="99">
        <f t="shared" ref="IV49" si="560">SUM(IV21:IV48)</f>
        <v>1079.0887214509999</v>
      </c>
      <c r="IW49" s="99">
        <f t="shared" ref="IW49" si="561">SUM(IW21:IW48)</f>
        <v>0</v>
      </c>
      <c r="IX49" s="99">
        <f t="shared" ref="IX49" si="562">SUM(IX21:IX48)</f>
        <v>24353.578644960999</v>
      </c>
      <c r="IY49" s="99">
        <f t="shared" ref="IY49" si="563">SUM(IY21:IY48)</f>
        <v>147566.73143554002</v>
      </c>
      <c r="IZ49" s="99">
        <f t="shared" ref="IZ49" si="564">SUM(IZ21:IZ48)</f>
        <v>58702.804509184003</v>
      </c>
      <c r="JA49" s="99">
        <f t="shared" ref="JA49" si="565">SUM(JA21:JA48)</f>
        <v>0</v>
      </c>
      <c r="JB49" s="99">
        <f t="shared" ref="JB49" si="566">SUM(JB21:JB48)</f>
        <v>230623.11458968499</v>
      </c>
      <c r="JC49" s="99">
        <f t="shared" ref="JC49" si="567">SUM(JC21:JC48)</f>
        <v>0</v>
      </c>
      <c r="JD49" s="99">
        <f t="shared" ref="JD49" si="568">SUM(JD21:JD48)</f>
        <v>212.691065708</v>
      </c>
      <c r="JE49" s="99">
        <f t="shared" ref="JE49" si="569">SUM(JE21:JE48)</f>
        <v>107.804761098</v>
      </c>
      <c r="JF49" s="99">
        <f t="shared" ref="JF49" si="570">SUM(JF21:JF48)</f>
        <v>0</v>
      </c>
      <c r="JG49" s="99">
        <f t="shared" ref="JG49" si="571">SUM(JG21:JG48)</f>
        <v>0</v>
      </c>
      <c r="JH49" s="99">
        <f t="shared" ref="JH49" si="572">SUM(JH21:JH48)</f>
        <v>320.49582680599997</v>
      </c>
      <c r="JI49" s="141">
        <f t="shared" ref="JI49" si="573">SUM(IQ49,IW49,JC49)</f>
        <v>0</v>
      </c>
      <c r="JJ49" s="141">
        <f t="shared" ref="JJ49" si="574">SUM(IR49,IX49,JD49)</f>
        <v>24743.149436673</v>
      </c>
      <c r="JK49" s="141">
        <f t="shared" ref="JK49" si="575">SUM(IS49,IY49,JE49)</f>
        <v>148576.74519208501</v>
      </c>
      <c r="JL49" s="141">
        <f t="shared" ref="JL49" si="576">SUM(IT49,IZ49,JF49)</f>
        <v>58702.804509184003</v>
      </c>
      <c r="JM49" s="141">
        <f t="shared" ref="JM49" si="577">SUM(IU49,JA49,JG49)</f>
        <v>0</v>
      </c>
      <c r="JN49" s="141">
        <f t="shared" ref="JN49" si="578">SUM(JI49:JM49)</f>
        <v>232022.69913794202</v>
      </c>
      <c r="JP49" s="100">
        <f>SUM(JP21:JP48)</f>
        <v>100.55461333769999</v>
      </c>
      <c r="JQ49" s="100">
        <f t="shared" ref="JQ49:JV49" si="579">SUM(JQ21:JQ48)</f>
        <v>542019.11482317373</v>
      </c>
      <c r="JR49" s="100">
        <f t="shared" si="579"/>
        <v>731568.75270317541</v>
      </c>
      <c r="JS49" s="100">
        <f t="shared" si="579"/>
        <v>383797.89028681203</v>
      </c>
      <c r="JT49" s="100">
        <f t="shared" si="579"/>
        <v>0</v>
      </c>
      <c r="JU49" s="100">
        <f t="shared" si="579"/>
        <v>0</v>
      </c>
      <c r="JV49" s="100">
        <f t="shared" si="579"/>
        <v>1657486.3124264989</v>
      </c>
    </row>
    <row r="50" spans="1:282" s="72" customFormat="1" ht="6" customHeight="1" x14ac:dyDescent="0.2">
      <c r="A50" s="130"/>
      <c r="B50" s="74"/>
      <c r="C50" s="74"/>
      <c r="D50" s="74"/>
      <c r="E50" s="74"/>
      <c r="F50" s="74"/>
      <c r="G50" s="74"/>
      <c r="H50" s="74"/>
      <c r="I50" s="74"/>
      <c r="J50" s="74"/>
      <c r="K50" s="74"/>
      <c r="L50" s="74"/>
      <c r="M50" s="74"/>
      <c r="N50" s="74"/>
      <c r="O50" s="74"/>
      <c r="P50" s="74"/>
      <c r="Q50" s="74"/>
      <c r="R50" s="74"/>
      <c r="S50" s="74"/>
      <c r="T50" s="102"/>
      <c r="U50" s="102"/>
      <c r="V50" s="102"/>
      <c r="W50" s="102"/>
      <c r="X50" s="102"/>
      <c r="Y50" s="102"/>
      <c r="Z50" s="73"/>
      <c r="AA50" s="74"/>
      <c r="AB50" s="74"/>
      <c r="AC50" s="74"/>
      <c r="AD50" s="74"/>
      <c r="AE50" s="74"/>
      <c r="AF50" s="74"/>
      <c r="AG50" s="74"/>
      <c r="AH50" s="74"/>
      <c r="AI50" s="74"/>
      <c r="AJ50" s="74"/>
      <c r="AK50" s="74"/>
      <c r="AL50" s="74"/>
      <c r="AM50" s="74"/>
      <c r="AN50" s="74"/>
      <c r="AO50" s="74"/>
      <c r="AP50" s="74"/>
      <c r="AQ50" s="74"/>
      <c r="AR50" s="74"/>
      <c r="AS50" s="74"/>
      <c r="AT50" s="74"/>
      <c r="AU50" s="74"/>
      <c r="AV50" s="74"/>
      <c r="AW50" s="74"/>
      <c r="AX50" s="74"/>
      <c r="AY50" s="74"/>
      <c r="AZ50" s="74"/>
      <c r="BA50" s="74"/>
      <c r="BB50" s="74"/>
      <c r="BC50" s="74"/>
      <c r="BD50" s="74"/>
      <c r="BE50" s="102"/>
      <c r="BF50" s="102"/>
      <c r="BG50" s="102"/>
      <c r="BH50" s="102"/>
      <c r="BI50" s="102"/>
      <c r="BJ50" s="102"/>
      <c r="BK50" s="102"/>
      <c r="BL50" s="73"/>
      <c r="BM50" s="74"/>
      <c r="BN50" s="74"/>
      <c r="BO50" s="74"/>
      <c r="BP50" s="74"/>
      <c r="BQ50" s="74"/>
      <c r="BR50" s="74"/>
      <c r="BS50" s="74"/>
      <c r="BT50" s="74"/>
      <c r="BU50" s="74"/>
      <c r="BV50" s="74"/>
      <c r="BW50" s="74"/>
      <c r="BX50" s="74"/>
      <c r="BY50" s="74"/>
      <c r="BZ50" s="74"/>
      <c r="CA50" s="74"/>
      <c r="CB50" s="74"/>
      <c r="CC50" s="74"/>
      <c r="CD50" s="74"/>
      <c r="CE50" s="102"/>
      <c r="CF50" s="102"/>
      <c r="CG50" s="102"/>
      <c r="CH50" s="102"/>
      <c r="CI50" s="102"/>
      <c r="CJ50" s="102"/>
      <c r="CK50" s="102"/>
      <c r="CL50" s="73"/>
      <c r="CM50" s="74"/>
      <c r="CN50" s="74"/>
      <c r="CO50" s="74"/>
      <c r="CP50" s="74"/>
      <c r="CQ50" s="74"/>
      <c r="CR50" s="74"/>
      <c r="CS50" s="74"/>
      <c r="CT50" s="74"/>
      <c r="CU50" s="74"/>
      <c r="CV50" s="74"/>
      <c r="CW50" s="74"/>
      <c r="CX50" s="74"/>
      <c r="CY50" s="74"/>
      <c r="CZ50" s="74"/>
      <c r="DA50" s="74"/>
      <c r="DB50" s="74"/>
      <c r="DC50" s="74"/>
      <c r="DD50" s="74"/>
      <c r="DE50" s="74"/>
      <c r="DF50" s="74"/>
      <c r="DG50" s="74"/>
      <c r="DH50" s="74"/>
      <c r="DI50" s="74"/>
      <c r="DJ50" s="74"/>
      <c r="DK50" s="74"/>
      <c r="DL50" s="74"/>
      <c r="DM50" s="74"/>
      <c r="DN50" s="102"/>
      <c r="DO50" s="102"/>
      <c r="DP50" s="102"/>
      <c r="DQ50" s="102"/>
      <c r="DR50" s="102"/>
      <c r="DS50" s="102"/>
      <c r="DT50" s="102"/>
      <c r="DU50" s="73"/>
      <c r="DV50" s="74"/>
      <c r="DW50" s="74"/>
      <c r="DX50" s="74"/>
      <c r="DY50" s="74"/>
      <c r="DZ50" s="74"/>
      <c r="EA50" s="74"/>
      <c r="EB50" s="74"/>
      <c r="EC50" s="74"/>
      <c r="ED50" s="74"/>
      <c r="EE50" s="74"/>
      <c r="EF50" s="74"/>
      <c r="EG50" s="74"/>
      <c r="EH50" s="74"/>
      <c r="EI50" s="74"/>
      <c r="EJ50" s="74"/>
      <c r="EK50" s="74"/>
      <c r="EL50" s="74"/>
      <c r="EM50" s="74"/>
      <c r="EN50" s="74"/>
      <c r="EO50" s="74"/>
      <c r="EP50" s="74"/>
      <c r="EQ50" s="74"/>
      <c r="ER50" s="74"/>
      <c r="ES50" s="74"/>
      <c r="ET50" s="74"/>
      <c r="EU50" s="74"/>
      <c r="EV50" s="74"/>
      <c r="EW50" s="74"/>
      <c r="EX50" s="74"/>
      <c r="EY50" s="74"/>
      <c r="EZ50" s="74"/>
      <c r="FA50" s="74"/>
      <c r="FB50" s="74"/>
      <c r="FC50" s="74"/>
      <c r="FD50" s="74"/>
      <c r="FE50" s="74"/>
      <c r="FF50" s="74"/>
      <c r="FG50" s="74"/>
      <c r="FH50" s="74"/>
      <c r="FI50" s="74"/>
      <c r="FJ50" s="74"/>
      <c r="FK50" s="102"/>
      <c r="FL50" s="102"/>
      <c r="FM50" s="102"/>
      <c r="FN50" s="102"/>
      <c r="FO50" s="102"/>
      <c r="FP50" s="102"/>
      <c r="FQ50" s="74"/>
      <c r="FR50" s="74"/>
      <c r="FS50" s="74"/>
      <c r="FT50" s="74"/>
      <c r="FU50" s="74"/>
      <c r="FV50" s="74"/>
      <c r="FW50" s="74"/>
      <c r="FX50" s="74"/>
      <c r="FY50" s="74"/>
      <c r="FZ50" s="74"/>
      <c r="GA50" s="74"/>
      <c r="GB50" s="74"/>
      <c r="GC50" s="74"/>
      <c r="GD50" s="74"/>
      <c r="GE50" s="74"/>
      <c r="GF50" s="74"/>
      <c r="GG50" s="74"/>
      <c r="GH50" s="74"/>
      <c r="GI50" s="74"/>
      <c r="GJ50" s="74"/>
      <c r="GK50" s="74"/>
      <c r="GL50" s="74"/>
      <c r="GM50" s="74"/>
      <c r="GN50" s="74"/>
      <c r="GO50" s="74"/>
      <c r="GP50" s="74"/>
      <c r="GQ50" s="74"/>
      <c r="GR50" s="74"/>
      <c r="GS50" s="74"/>
      <c r="GT50" s="74"/>
      <c r="GU50" s="74"/>
      <c r="GV50" s="74"/>
      <c r="GW50" s="74"/>
      <c r="GX50" s="74"/>
      <c r="GY50" s="74"/>
      <c r="GZ50" s="74"/>
      <c r="HA50" s="74"/>
      <c r="HB50" s="74"/>
      <c r="HC50" s="74"/>
      <c r="HD50" s="74"/>
      <c r="HE50" s="74"/>
      <c r="HF50" s="74"/>
      <c r="HG50" s="74"/>
      <c r="HH50" s="74"/>
      <c r="HI50" s="74"/>
      <c r="HJ50" s="74"/>
      <c r="HK50" s="74"/>
      <c r="HL50" s="74"/>
      <c r="HM50" s="102"/>
      <c r="HN50" s="102"/>
      <c r="HO50" s="102"/>
      <c r="HP50" s="102"/>
      <c r="HQ50" s="102"/>
      <c r="HR50" s="102"/>
      <c r="HS50" s="74"/>
      <c r="HT50" s="74"/>
      <c r="HU50" s="74"/>
      <c r="HV50" s="74"/>
      <c r="HW50" s="74"/>
      <c r="HX50" s="74"/>
      <c r="HY50" s="74"/>
      <c r="HZ50" s="74"/>
      <c r="IA50" s="74"/>
      <c r="IB50" s="74"/>
      <c r="IC50" s="74"/>
      <c r="ID50" s="74"/>
      <c r="IE50" s="74"/>
      <c r="IF50" s="74"/>
      <c r="IG50" s="74"/>
      <c r="IH50" s="74"/>
      <c r="II50" s="74"/>
      <c r="IJ50" s="74"/>
      <c r="IK50" s="102"/>
      <c r="IL50" s="102"/>
      <c r="IM50" s="102"/>
      <c r="IN50" s="102"/>
      <c r="IO50" s="102"/>
      <c r="IP50" s="102"/>
      <c r="IQ50" s="73"/>
      <c r="IR50" s="74"/>
      <c r="IS50" s="74"/>
      <c r="IT50" s="74"/>
      <c r="IU50" s="74"/>
      <c r="IV50" s="74"/>
      <c r="IW50" s="74"/>
      <c r="IX50" s="74"/>
      <c r="IY50" s="74"/>
      <c r="IZ50" s="74"/>
      <c r="JA50" s="74"/>
      <c r="JB50" s="74"/>
      <c r="JC50" s="74"/>
      <c r="JD50" s="74"/>
      <c r="JE50" s="74"/>
      <c r="JF50" s="74"/>
      <c r="JG50" s="74"/>
      <c r="JH50" s="74"/>
      <c r="JI50" s="102"/>
      <c r="JJ50" s="102"/>
      <c r="JK50" s="102"/>
      <c r="JL50" s="102"/>
      <c r="JM50" s="102"/>
      <c r="JN50" s="102"/>
      <c r="JO50" s="74"/>
      <c r="JP50" s="102"/>
      <c r="JQ50" s="102"/>
      <c r="JR50" s="102"/>
      <c r="JS50" s="102"/>
      <c r="JT50" s="102"/>
      <c r="JU50" s="102"/>
      <c r="JV50" s="102"/>
    </row>
    <row r="51" spans="1:282" s="103" customFormat="1" x14ac:dyDescent="0.2">
      <c r="A51" s="135" t="s">
        <v>33</v>
      </c>
      <c r="T51" s="104"/>
      <c r="U51" s="104"/>
      <c r="V51" s="104"/>
      <c r="W51" s="104"/>
      <c r="X51" s="104"/>
      <c r="Y51" s="104"/>
      <c r="Z51" s="105"/>
      <c r="BE51" s="104"/>
      <c r="BF51" s="104"/>
      <c r="BG51" s="104"/>
      <c r="BH51" s="104"/>
      <c r="BI51" s="104"/>
      <c r="BJ51" s="104"/>
      <c r="BK51" s="104"/>
      <c r="BL51" s="105"/>
      <c r="CE51" s="104"/>
      <c r="CF51" s="104"/>
      <c r="CG51" s="104"/>
      <c r="CH51" s="104"/>
      <c r="CI51" s="104"/>
      <c r="CJ51" s="104"/>
      <c r="CK51" s="104"/>
      <c r="CL51" s="105"/>
      <c r="DN51" s="104"/>
      <c r="DO51" s="104"/>
      <c r="DP51" s="104"/>
      <c r="DQ51" s="104"/>
      <c r="DR51" s="104"/>
      <c r="DS51" s="104"/>
      <c r="DT51" s="104"/>
      <c r="DU51" s="105"/>
      <c r="FK51" s="104"/>
      <c r="FL51" s="104"/>
      <c r="FM51" s="104"/>
      <c r="FN51" s="104"/>
      <c r="FO51" s="104"/>
      <c r="FP51" s="104"/>
      <c r="HM51" s="104"/>
      <c r="HN51" s="104"/>
      <c r="HO51" s="104"/>
      <c r="HP51" s="104"/>
      <c r="HQ51" s="104"/>
      <c r="HR51" s="104"/>
      <c r="IK51" s="104"/>
      <c r="IL51" s="104"/>
      <c r="IM51" s="104"/>
      <c r="IN51" s="104"/>
      <c r="IO51" s="104"/>
      <c r="IP51" s="104"/>
      <c r="IQ51" s="105"/>
      <c r="JI51" s="104"/>
      <c r="JJ51" s="104"/>
      <c r="JK51" s="104"/>
      <c r="JL51" s="104"/>
      <c r="JM51" s="104"/>
      <c r="JN51" s="104"/>
      <c r="JP51" s="104"/>
      <c r="JQ51" s="104"/>
      <c r="JR51" s="104"/>
      <c r="JS51" s="104"/>
      <c r="JT51" s="104"/>
      <c r="JU51" s="104"/>
      <c r="JV51" s="104"/>
    </row>
    <row r="52" spans="1:282" s="103" customFormat="1" x14ac:dyDescent="0.2">
      <c r="A52" s="136" t="s">
        <v>154</v>
      </c>
      <c r="G52" s="103">
        <f t="shared" ref="G52:G59" si="580">SUM(B52:F52)</f>
        <v>0</v>
      </c>
      <c r="M52" s="103">
        <f t="shared" ref="M52:M59" si="581">SUM(H52:L52)</f>
        <v>0</v>
      </c>
      <c r="S52" s="103">
        <f t="shared" ref="S52:S59" si="582">SUM(N52:R52)</f>
        <v>0</v>
      </c>
      <c r="T52" s="104">
        <f t="shared" ref="T52:X52" si="583">SUM(B52,H52,N52)</f>
        <v>0</v>
      </c>
      <c r="U52" s="104">
        <f t="shared" si="583"/>
        <v>0</v>
      </c>
      <c r="V52" s="104">
        <f t="shared" si="583"/>
        <v>0</v>
      </c>
      <c r="W52" s="104">
        <f t="shared" si="583"/>
        <v>0</v>
      </c>
      <c r="X52" s="104">
        <f t="shared" si="583"/>
        <v>0</v>
      </c>
      <c r="Y52" s="104">
        <f t="shared" ref="Y52:Y70" si="584">SUM(T52:X52)</f>
        <v>0</v>
      </c>
      <c r="Z52" s="105"/>
      <c r="AE52" s="103">
        <f t="shared" ref="AE52:AE59" si="585">SUM(Z52:AD52)</f>
        <v>0</v>
      </c>
      <c r="AK52" s="103">
        <f t="shared" ref="AK52:AK63" si="586">SUM(AF52:AJ52)</f>
        <v>0</v>
      </c>
      <c r="AQ52" s="103">
        <f t="shared" ref="AQ52:AQ59" si="587">SUM(AL52:AP52)</f>
        <v>0</v>
      </c>
      <c r="AX52" s="103">
        <f>SUM(AR52:AW52)</f>
        <v>0</v>
      </c>
      <c r="BD52" s="103">
        <f>SUM(AY52:BC52)</f>
        <v>0</v>
      </c>
      <c r="BE52" s="104">
        <f>SUM(Z52,AF52,AL52,AR52,AY52)</f>
        <v>0</v>
      </c>
      <c r="BF52" s="104">
        <f>SUM(AA52,AG52,AM52,AS52,AZ52)</f>
        <v>0</v>
      </c>
      <c r="BG52" s="104">
        <f>SUM(AB52,AH52,AN52,AT52,BA52)</f>
        <v>0</v>
      </c>
      <c r="BH52" s="104">
        <f>SUM(AC52,AI52,AO52,AU52,BB52)</f>
        <v>0</v>
      </c>
      <c r="BI52" s="104">
        <f>SUM(AD52,AJ52,AP52,AV52,BC52)</f>
        <v>0</v>
      </c>
      <c r="BJ52" s="90">
        <f t="shared" ref="BJ52:BJ72" si="588">SUM(AW52)</f>
        <v>0</v>
      </c>
      <c r="BK52" s="104">
        <f>SUM(BE52:BJ52)</f>
        <v>0</v>
      </c>
      <c r="BL52" s="139"/>
      <c r="BQ52" s="103">
        <f>SUM(BM52:BP52)</f>
        <v>0</v>
      </c>
      <c r="BW52" s="103">
        <f t="shared" ref="BW52:BW70" si="589">SUM(BR52:BV52)</f>
        <v>0</v>
      </c>
      <c r="CD52" s="89">
        <f t="shared" ref="CD52:CD72" si="590">SUM(BX52:CC52)</f>
        <v>0</v>
      </c>
      <c r="CE52" s="104">
        <f>SUM(BL52,BR52,BX52)</f>
        <v>0</v>
      </c>
      <c r="CF52" s="104">
        <f>SUM(BM52,BS52,BY52)</f>
        <v>0</v>
      </c>
      <c r="CG52" s="104">
        <f>SUM(BN52,BT52,BZ52)</f>
        <v>0</v>
      </c>
      <c r="CH52" s="104">
        <f>SUM(BO52,BU52,CA52)</f>
        <v>0</v>
      </c>
      <c r="CI52" s="104">
        <f>SUM(BP52,BV52,CB52)</f>
        <v>0</v>
      </c>
      <c r="CJ52" s="90">
        <f t="shared" ref="CJ52:CJ72" si="591">SUM(CC52)</f>
        <v>0</v>
      </c>
      <c r="CK52" s="104">
        <f>SUM(CE52:CJ52)</f>
        <v>0</v>
      </c>
      <c r="CL52" s="105"/>
      <c r="CN52" s="103">
        <v>7.5524336187800003</v>
      </c>
      <c r="CR52" s="103">
        <f t="shared" ref="CR52:CR70" si="592">SUM(CL52:CQ52)</f>
        <v>7.5524336187800003</v>
      </c>
      <c r="CY52" s="103">
        <f t="shared" ref="CY52:CY70" si="593">SUM(CS52:CX52)</f>
        <v>0</v>
      </c>
      <c r="DF52" s="103">
        <f t="shared" ref="DF52:DF70" si="594">SUM(CZ52:DE52)</f>
        <v>0</v>
      </c>
      <c r="DH52" s="103">
        <v>76.697731065799999</v>
      </c>
      <c r="DI52" s="103">
        <v>28.8065102051</v>
      </c>
      <c r="DM52" s="103">
        <f t="shared" ref="DM52:DM70" si="595">SUM(DG52:DL52)</f>
        <v>105.5042412709</v>
      </c>
      <c r="DN52" s="104">
        <f t="shared" ref="DN52:DQ52" si="596">SUM(CL52,CS52,CZ52,DG52)</f>
        <v>0</v>
      </c>
      <c r="DO52" s="104">
        <f t="shared" si="596"/>
        <v>76.697731065799999</v>
      </c>
      <c r="DP52" s="104">
        <f t="shared" si="596"/>
        <v>36.358943823879997</v>
      </c>
      <c r="DQ52" s="104">
        <f t="shared" si="596"/>
        <v>0</v>
      </c>
      <c r="DR52" s="90">
        <f t="shared" ref="DR52:DS73" si="597">SUM(CP52,CW52,DD52,DK52)</f>
        <v>0</v>
      </c>
      <c r="DS52" s="90">
        <f t="shared" si="597"/>
        <v>0</v>
      </c>
      <c r="DT52" s="104">
        <f t="shared" ref="DT52:DT70" si="598">SUM(DN52:DS52)</f>
        <v>113.05667488968</v>
      </c>
      <c r="DU52" s="105"/>
      <c r="DZ52" s="103">
        <f t="shared" ref="DZ52:DZ70" si="599">SUM(DU52:DY52)</f>
        <v>0</v>
      </c>
      <c r="EF52" s="103">
        <f t="shared" ref="EF52:EF70" si="600">SUM(EA52:EE52)</f>
        <v>0</v>
      </c>
      <c r="EL52" s="103">
        <f t="shared" ref="EL52:EL70" si="601">SUM(EG52:EK52)</f>
        <v>0</v>
      </c>
      <c r="ER52" s="103">
        <f t="shared" ref="ER52:ER70" si="602">SUM(EM52:EQ52)</f>
        <v>0</v>
      </c>
      <c r="EX52" s="103">
        <f t="shared" ref="EX52:EX70" si="603">SUM(ES52:EW52)</f>
        <v>0</v>
      </c>
      <c r="FD52" s="103">
        <f t="shared" ref="FD52:FD70" si="604">SUM(EY52:FC52)</f>
        <v>0</v>
      </c>
      <c r="FJ52" s="103">
        <f t="shared" ref="FJ52:FJ70" si="605">SUM(FE52:FI52)</f>
        <v>0</v>
      </c>
      <c r="FK52" s="104">
        <f t="shared" ref="FK52:FO52" si="606">SUM(DU52,EA52,EG52,EM52,ES52,EY52,FE52)</f>
        <v>0</v>
      </c>
      <c r="FL52" s="104">
        <f t="shared" si="606"/>
        <v>0</v>
      </c>
      <c r="FM52" s="104">
        <f t="shared" si="606"/>
        <v>0</v>
      </c>
      <c r="FN52" s="104">
        <f t="shared" si="606"/>
        <v>0</v>
      </c>
      <c r="FO52" s="104">
        <f t="shared" si="606"/>
        <v>0</v>
      </c>
      <c r="FP52" s="104">
        <f t="shared" ref="FP52" si="607">SUM(FK52:FO52)</f>
        <v>0</v>
      </c>
      <c r="FV52" s="103">
        <f t="shared" ref="FV52:FV59" si="608">SUM(FQ52:FU52)</f>
        <v>0</v>
      </c>
      <c r="GB52" s="103">
        <f t="shared" ref="GB52:GB59" si="609">SUM(FW52:GA52)</f>
        <v>0</v>
      </c>
      <c r="GH52" s="103">
        <f t="shared" ref="GH52:GH59" si="610">SUM(GC52:GG52)</f>
        <v>0</v>
      </c>
      <c r="GN52" s="103">
        <f t="shared" ref="GN52:GN59" si="611">SUM(GI52:GM52)</f>
        <v>0</v>
      </c>
      <c r="GT52" s="103">
        <f>SUM(GO52:GS52)</f>
        <v>0</v>
      </c>
      <c r="GZ52" s="103">
        <f t="shared" ref="GZ52:GZ59" si="612">SUM(GU52:GY52)</f>
        <v>0</v>
      </c>
      <c r="HF52" s="103">
        <f t="shared" ref="HF52:HF59" si="613">SUM(HA52:HE52)</f>
        <v>0</v>
      </c>
      <c r="HL52" s="103">
        <f t="shared" ref="HL52:HL59" si="614">SUM(HG52:HK52)</f>
        <v>0</v>
      </c>
      <c r="HM52" s="104">
        <f>SUM(FQ52,FW52,GC52,GI52,GO52,GU52,HA52,HG52)</f>
        <v>0</v>
      </c>
      <c r="HN52" s="104">
        <f>SUM(FR52,FX52,GD52,GJ52,GP52,GV52,HB52,HH52)</f>
        <v>0</v>
      </c>
      <c r="HO52" s="104">
        <f>SUM(HI52,HC52,GW52,GQ52,GK52,GE52,FY52,FS52)</f>
        <v>0</v>
      </c>
      <c r="HP52" s="104">
        <f>SUM(HJ52,HD52,GX52,GR52,GL52,GF52,FZ52,FT52)</f>
        <v>0</v>
      </c>
      <c r="HQ52" s="104">
        <f>SUM(HK52,HE52,GY52,GS52,GM52,GG52,GA52,FU52)</f>
        <v>0</v>
      </c>
      <c r="HR52" s="104">
        <f>SUM(HM52:HQ52)</f>
        <v>0</v>
      </c>
      <c r="HX52" s="103">
        <f t="shared" ref="HX52:HX63" si="615">SUM(HS52:HW52)</f>
        <v>0</v>
      </c>
      <c r="ID52" s="103">
        <f t="shared" ref="ID52:ID59" si="616">SUM(HY52:IC52)</f>
        <v>0</v>
      </c>
      <c r="IJ52" s="103">
        <f t="shared" ref="IJ52:IJ59" si="617">SUM(IE52:II52)</f>
        <v>0</v>
      </c>
      <c r="IK52" s="90">
        <f t="shared" ref="IK52:IK70" si="618">SUM(HS52,HY52,IE52)</f>
        <v>0</v>
      </c>
      <c r="IL52" s="90">
        <f t="shared" ref="IL52:IL73" si="619">SUM(HT52,HZ52,IF52)</f>
        <v>0</v>
      </c>
      <c r="IM52" s="90">
        <f t="shared" ref="IM52:IM73" si="620">SUM(HU52,IA52,IG52)</f>
        <v>0</v>
      </c>
      <c r="IN52" s="90">
        <f t="shared" ref="IN52:IN73" si="621">SUM(HV52,IB52,IH52)</f>
        <v>0</v>
      </c>
      <c r="IO52" s="90">
        <f t="shared" ref="IO52:IO73" si="622">SUM(HW52,IC52,II52)</f>
        <v>0</v>
      </c>
      <c r="IP52" s="104">
        <f>SUM(IK52:IO52)</f>
        <v>0</v>
      </c>
      <c r="IQ52" s="105"/>
      <c r="IV52" s="103">
        <f t="shared" ref="IV52:IV59" si="623">SUM(IQ52:IU52)</f>
        <v>0</v>
      </c>
      <c r="JB52" s="103">
        <f t="shared" ref="JB52:JB59" si="624">SUM(IW52:JA52)</f>
        <v>0</v>
      </c>
      <c r="JH52" s="103">
        <f t="shared" ref="JH52:JH59" si="625">SUM(JC52:JG52)</f>
        <v>0</v>
      </c>
      <c r="JI52" s="104">
        <f t="shared" ref="JI52:JM52" si="626">SUM(IQ52,IW52,JC52)</f>
        <v>0</v>
      </c>
      <c r="JJ52" s="104">
        <f t="shared" si="626"/>
        <v>0</v>
      </c>
      <c r="JK52" s="104">
        <f t="shared" si="626"/>
        <v>0</v>
      </c>
      <c r="JL52" s="104">
        <f t="shared" si="626"/>
        <v>0</v>
      </c>
      <c r="JM52" s="104">
        <f t="shared" si="626"/>
        <v>0</v>
      </c>
      <c r="JN52" s="104">
        <f>SUM(JI52:JM52)</f>
        <v>0</v>
      </c>
      <c r="JP52" s="104">
        <f t="shared" ref="JP52:JP70" si="627">SUM(T52,BE52,CE52,DN52,FK52,HM52,IK52,JI52)</f>
        <v>0</v>
      </c>
      <c r="JQ52" s="104">
        <f t="shared" ref="JQ52:JQ67" si="628">SUM(U52,BF52,CF52,DO52,FL52,HN52,IL52,JJ52)</f>
        <v>76.697731065799999</v>
      </c>
      <c r="JR52" s="104">
        <f t="shared" ref="JR52:JR70" si="629">SUM(V52,BG52,CG52,DP52,FM52,HO52,IM52,JK52)</f>
        <v>36.358943823879997</v>
      </c>
      <c r="JS52" s="104">
        <f t="shared" ref="JS52:JS70" si="630">SUM(W52,BH52,CH52,DQ52,FN52,HP52,IN52,JL52)</f>
        <v>0</v>
      </c>
      <c r="JT52" s="90">
        <f t="shared" ref="JT52:JT70" si="631">SUM(X52,BI52,CI52,DR52,FO52,HQ52,IO52,JM52)</f>
        <v>0</v>
      </c>
      <c r="JU52" s="90">
        <f t="shared" ref="JU52:JU72" si="632">SUM(DS52,BJ52,CJ52)</f>
        <v>0</v>
      </c>
      <c r="JV52" s="104">
        <f>SUM(JP52:JU52)</f>
        <v>113.05667488968</v>
      </c>
    </row>
    <row r="53" spans="1:282" s="103" customFormat="1" x14ac:dyDescent="0.2">
      <c r="A53" s="136" t="s">
        <v>155</v>
      </c>
      <c r="E53" s="103">
        <v>11.258999730999999</v>
      </c>
      <c r="G53" s="103">
        <f t="shared" si="580"/>
        <v>11.258999730999999</v>
      </c>
      <c r="M53" s="103">
        <f t="shared" si="581"/>
        <v>0</v>
      </c>
      <c r="S53" s="103">
        <f t="shared" si="582"/>
        <v>0</v>
      </c>
      <c r="T53" s="104">
        <f t="shared" ref="T53:T67" si="633">SUM(B53,H53,N53)</f>
        <v>0</v>
      </c>
      <c r="U53" s="104">
        <f t="shared" ref="U53:U67" si="634">SUM(C53,I53,O53)</f>
        <v>0</v>
      </c>
      <c r="V53" s="104">
        <f t="shared" ref="V53:V67" si="635">SUM(D53,J53,P53)</f>
        <v>0</v>
      </c>
      <c r="W53" s="104">
        <f t="shared" ref="W53:W67" si="636">SUM(E53,K53,Q53)</f>
        <v>11.258999730999999</v>
      </c>
      <c r="X53" s="104">
        <f t="shared" ref="X53:X67" si="637">SUM(F53,L53,R53)</f>
        <v>0</v>
      </c>
      <c r="Y53" s="104">
        <f t="shared" ref="Y53:Y67" si="638">SUM(T53:X53)</f>
        <v>11.258999730999999</v>
      </c>
      <c r="Z53" s="105"/>
      <c r="AE53" s="103">
        <f t="shared" si="585"/>
        <v>0</v>
      </c>
      <c r="AK53" s="103">
        <f t="shared" si="586"/>
        <v>0</v>
      </c>
      <c r="AQ53" s="103">
        <f t="shared" si="587"/>
        <v>0</v>
      </c>
      <c r="AX53" s="103">
        <f t="shared" ref="AX53:AX72" si="639">SUM(AR53:AW53)</f>
        <v>0</v>
      </c>
      <c r="BD53" s="103">
        <f>SUM(AY53:BC53)</f>
        <v>0</v>
      </c>
      <c r="BE53" s="104">
        <f t="shared" ref="BE53:BE67" si="640">SUM(Z53,AF53,AL53,AR53,AY53)</f>
        <v>0</v>
      </c>
      <c r="BF53" s="104">
        <f t="shared" ref="BF53:BF67" si="641">SUM(AA53,AG53,AM53,AS53,AZ53)</f>
        <v>0</v>
      </c>
      <c r="BG53" s="104">
        <f t="shared" ref="BG53:BG67" si="642">SUM(AB53,AH53,AN53,AT53,BA53)</f>
        <v>0</v>
      </c>
      <c r="BH53" s="104">
        <f t="shared" ref="BH53:BH67" si="643">SUM(AC53,AI53,AO53,AU53,BB53)</f>
        <v>0</v>
      </c>
      <c r="BI53" s="104">
        <f t="shared" ref="BI53:BI67" si="644">SUM(AD53,AJ53,AP53,AV53,BC53)</f>
        <v>0</v>
      </c>
      <c r="BJ53" s="90">
        <f t="shared" si="588"/>
        <v>0</v>
      </c>
      <c r="BK53" s="104">
        <f t="shared" ref="BK53:BK72" si="645">SUM(BE53:BJ53)</f>
        <v>0</v>
      </c>
      <c r="BL53" s="105"/>
      <c r="BQ53" s="103">
        <f t="shared" ref="BQ53:BQ70" si="646">SUM(BL53:BP53)</f>
        <v>0</v>
      </c>
      <c r="BW53" s="103">
        <f t="shared" si="589"/>
        <v>0</v>
      </c>
      <c r="CD53" s="89">
        <f t="shared" si="590"/>
        <v>0</v>
      </c>
      <c r="CE53" s="104">
        <f t="shared" ref="CE53:CE67" si="647">SUM(BL53,BR53,BX53)</f>
        <v>0</v>
      </c>
      <c r="CF53" s="104">
        <f>SUM(BM53,BS53,BY53)</f>
        <v>0</v>
      </c>
      <c r="CG53" s="104">
        <f t="shared" ref="CG53:CG67" si="648">SUM(BN53,BT53,BZ53)</f>
        <v>0</v>
      </c>
      <c r="CH53" s="104">
        <f t="shared" ref="CH53:CH67" si="649">SUM(BO53,BU53,CA53)</f>
        <v>0</v>
      </c>
      <c r="CI53" s="104">
        <f t="shared" ref="CI53:CI67" si="650">SUM(BP53,BV53,CB53)</f>
        <v>0</v>
      </c>
      <c r="CJ53" s="90">
        <f t="shared" si="591"/>
        <v>0</v>
      </c>
      <c r="CK53" s="104">
        <f t="shared" ref="CK53:CK72" si="651">SUM(CE53:CJ53)</f>
        <v>0</v>
      </c>
      <c r="CL53" s="105"/>
      <c r="CR53" s="103">
        <f t="shared" si="592"/>
        <v>0</v>
      </c>
      <c r="CY53" s="103">
        <f t="shared" si="593"/>
        <v>0</v>
      </c>
      <c r="DF53" s="103">
        <f t="shared" si="594"/>
        <v>0</v>
      </c>
      <c r="DM53" s="103">
        <f t="shared" si="595"/>
        <v>0</v>
      </c>
      <c r="DN53" s="104">
        <f t="shared" ref="DN53:DN67" si="652">SUM(CL53,CS53,CZ53,DG53)</f>
        <v>0</v>
      </c>
      <c r="DO53" s="104">
        <f t="shared" ref="DO53:DO67" si="653">SUM(CM53,CT53,DA53,DH53)</f>
        <v>0</v>
      </c>
      <c r="DP53" s="104">
        <f t="shared" ref="DP53:DP67" si="654">SUM(CN53,CU53,DB53,DI53)</f>
        <v>0</v>
      </c>
      <c r="DQ53" s="104">
        <f t="shared" ref="DQ53:DQ67" si="655">SUM(CO53,CV53,DC53,DJ53)</f>
        <v>0</v>
      </c>
      <c r="DR53" s="90">
        <f t="shared" ref="DR53:DR67" si="656">SUM(CP53,CW53,DD53,DK53)</f>
        <v>0</v>
      </c>
      <c r="DS53" s="90">
        <f t="shared" ref="DS53:DS67" si="657">SUM(CQ53,CX53,DE53,DL53)</f>
        <v>0</v>
      </c>
      <c r="DT53" s="104">
        <f t="shared" ref="DT53:DT67" si="658">SUM(DN53:DS53)</f>
        <v>0</v>
      </c>
      <c r="DU53" s="105"/>
      <c r="DZ53" s="103">
        <f t="shared" si="599"/>
        <v>0</v>
      </c>
      <c r="EF53" s="103">
        <f t="shared" si="600"/>
        <v>0</v>
      </c>
      <c r="EL53" s="103">
        <f t="shared" si="601"/>
        <v>0</v>
      </c>
      <c r="ER53" s="103">
        <f t="shared" si="602"/>
        <v>0</v>
      </c>
      <c r="EX53" s="103">
        <f t="shared" si="603"/>
        <v>0</v>
      </c>
      <c r="FD53" s="103">
        <f t="shared" si="604"/>
        <v>0</v>
      </c>
      <c r="FJ53" s="103">
        <f t="shared" si="605"/>
        <v>0</v>
      </c>
      <c r="FK53" s="104">
        <f t="shared" ref="FK53:FK67" si="659">SUM(DU53,EA53,EG53,EM53,ES53,EY53,FE53)</f>
        <v>0</v>
      </c>
      <c r="FL53" s="104">
        <f t="shared" ref="FL53:FL67" si="660">SUM(DV53,EB53,EH53,EN53,ET53,EZ53,FF53)</f>
        <v>0</v>
      </c>
      <c r="FM53" s="104">
        <f t="shared" ref="FM53:FM67" si="661">SUM(DW53,EC53,EI53,EO53,EU53,FA53,FG53)</f>
        <v>0</v>
      </c>
      <c r="FN53" s="104">
        <f t="shared" ref="FN53:FN67" si="662">SUM(DX53,ED53,EJ53,EP53,EV53,FB53,FH53)</f>
        <v>0</v>
      </c>
      <c r="FO53" s="104">
        <f t="shared" ref="FO53:FO67" si="663">SUM(DY53,EE53,EK53,EQ53,EW53,FC53,FI53)</f>
        <v>0</v>
      </c>
      <c r="FP53" s="104">
        <f t="shared" ref="FP53:FP67" si="664">SUM(FK53:FO53)</f>
        <v>0</v>
      </c>
      <c r="FV53" s="103">
        <f t="shared" si="608"/>
        <v>0</v>
      </c>
      <c r="GB53" s="103">
        <f t="shared" si="609"/>
        <v>0</v>
      </c>
      <c r="GH53" s="103">
        <f t="shared" si="610"/>
        <v>0</v>
      </c>
      <c r="GN53" s="103">
        <f t="shared" si="611"/>
        <v>0</v>
      </c>
      <c r="GT53" s="103">
        <f>SUM(GO53:GS53)</f>
        <v>0</v>
      </c>
      <c r="GZ53" s="103">
        <f t="shared" si="612"/>
        <v>0</v>
      </c>
      <c r="HF53" s="103">
        <f t="shared" si="613"/>
        <v>0</v>
      </c>
      <c r="HL53" s="103">
        <f t="shared" si="614"/>
        <v>0</v>
      </c>
      <c r="HM53" s="104">
        <f t="shared" ref="HM53:HM67" si="665">SUM(FQ53,FW53,GC53,GI53,GO53,GU53,HA53,HG53)</f>
        <v>0</v>
      </c>
      <c r="HN53" s="104">
        <f t="shared" ref="HN53:HN67" si="666">SUM(FR53,FX53,GD53,GJ53,GP53,GV53,HB53,HH53)</f>
        <v>0</v>
      </c>
      <c r="HO53" s="104">
        <f t="shared" ref="HO53:HO67" si="667">SUM(HI53,HC53,GW53,GQ53,GK53,GE53,FY53,FS53)</f>
        <v>0</v>
      </c>
      <c r="HP53" s="104">
        <f t="shared" ref="HP53:HP67" si="668">SUM(HJ53,HD53,GX53,GR53,GL53,GF53,FZ53,FT53)</f>
        <v>0</v>
      </c>
      <c r="HQ53" s="104">
        <f t="shared" ref="HQ53:HQ67" si="669">SUM(HK53,HE53,GY53,GS53,GM53,GG53,GA53,FU53)</f>
        <v>0</v>
      </c>
      <c r="HR53" s="104">
        <f t="shared" ref="HR53:HR67" si="670">SUM(HM53:HQ53)</f>
        <v>0</v>
      </c>
      <c r="HX53" s="103">
        <f t="shared" si="615"/>
        <v>0</v>
      </c>
      <c r="ID53" s="103">
        <f t="shared" si="616"/>
        <v>0</v>
      </c>
      <c r="IJ53" s="103">
        <f t="shared" si="617"/>
        <v>0</v>
      </c>
      <c r="IK53" s="90">
        <f t="shared" ref="IK53:IK67" si="671">SUM(HS53,HY53,IE53)</f>
        <v>0</v>
      </c>
      <c r="IL53" s="90">
        <f t="shared" ref="IL53:IL67" si="672">SUM(HT53,HZ53,IF53)</f>
        <v>0</v>
      </c>
      <c r="IM53" s="90">
        <f t="shared" ref="IM53:IM67" si="673">SUM(HU53,IA53,IG53)</f>
        <v>0</v>
      </c>
      <c r="IN53" s="90">
        <f t="shared" ref="IN53:IN67" si="674">SUM(HV53,IB53,IH53)</f>
        <v>0</v>
      </c>
      <c r="IO53" s="90">
        <f t="shared" ref="IO53:IO67" si="675">SUM(HW53,IC53,II53)</f>
        <v>0</v>
      </c>
      <c r="IP53" s="104">
        <f t="shared" ref="IP53:IP67" si="676">SUM(IK53:IO53)</f>
        <v>0</v>
      </c>
      <c r="IQ53" s="105"/>
      <c r="IV53" s="103">
        <f t="shared" si="623"/>
        <v>0</v>
      </c>
      <c r="JB53" s="103">
        <f t="shared" si="624"/>
        <v>0</v>
      </c>
      <c r="JH53" s="103">
        <f t="shared" si="625"/>
        <v>0</v>
      </c>
      <c r="JI53" s="104">
        <f t="shared" ref="JI53:JI67" si="677">SUM(IQ53,IW53,JC53)</f>
        <v>0</v>
      </c>
      <c r="JJ53" s="104">
        <f t="shared" ref="JJ53:JJ67" si="678">SUM(IR53,IX53,JD53)</f>
        <v>0</v>
      </c>
      <c r="JK53" s="104">
        <f t="shared" ref="JK53:JK67" si="679">SUM(IS53,IY53,JE53)</f>
        <v>0</v>
      </c>
      <c r="JL53" s="104">
        <f t="shared" ref="JL53:JL67" si="680">SUM(IT53,IZ53,JF53)</f>
        <v>0</v>
      </c>
      <c r="JM53" s="104">
        <f t="shared" ref="JM53:JM67" si="681">SUM(IU53,JA53,JG53)</f>
        <v>0</v>
      </c>
      <c r="JN53" s="104">
        <f t="shared" ref="JN53:JN67" si="682">SUM(JI53:JM53)</f>
        <v>0</v>
      </c>
      <c r="JP53" s="104">
        <f t="shared" ref="JP53:JP67" si="683">SUM(T53,BE53,CE53,DN53,FK53,HM53,IK53,JI53)</f>
        <v>0</v>
      </c>
      <c r="JQ53" s="104">
        <f t="shared" si="628"/>
        <v>0</v>
      </c>
      <c r="JR53" s="104">
        <f t="shared" ref="JR53:JR67" si="684">SUM(V53,BG53,CG53,DP53,FM53,HO53,IM53,JK53)</f>
        <v>0</v>
      </c>
      <c r="JS53" s="104">
        <f t="shared" ref="JS53:JS67" si="685">SUM(W53,BH53,CH53,DQ53,FN53,HP53,IN53,JL53)</f>
        <v>11.258999730999999</v>
      </c>
      <c r="JT53" s="90">
        <f t="shared" ref="JT53:JT67" si="686">SUM(X53,BI53,CI53,DR53,FO53,HQ53,IO53,JM53)</f>
        <v>0</v>
      </c>
      <c r="JU53" s="90">
        <f t="shared" si="632"/>
        <v>0</v>
      </c>
      <c r="JV53" s="104">
        <f t="shared" ref="JV53:JV67" si="687">SUM(JP53:JU53)</f>
        <v>11.258999730999999</v>
      </c>
    </row>
    <row r="54" spans="1:282" s="89" customFormat="1" x14ac:dyDescent="0.2">
      <c r="A54" s="131" t="s">
        <v>34</v>
      </c>
      <c r="D54" s="118"/>
      <c r="E54" s="118">
        <v>109.48522034</v>
      </c>
      <c r="G54" s="89">
        <f t="shared" si="580"/>
        <v>109.48522034</v>
      </c>
      <c r="J54" s="89">
        <v>12.8969159406</v>
      </c>
      <c r="K54" s="118">
        <v>128.42947042899999</v>
      </c>
      <c r="M54" s="89">
        <f t="shared" si="581"/>
        <v>141.32638636959999</v>
      </c>
      <c r="Q54" s="93">
        <v>7.4962407221299996</v>
      </c>
      <c r="S54" s="89">
        <f t="shared" si="582"/>
        <v>7.4962407221299996</v>
      </c>
      <c r="T54" s="104">
        <f t="shared" si="633"/>
        <v>0</v>
      </c>
      <c r="U54" s="104">
        <f t="shared" si="634"/>
        <v>0</v>
      </c>
      <c r="V54" s="104">
        <f t="shared" si="635"/>
        <v>12.8969159406</v>
      </c>
      <c r="W54" s="104">
        <f t="shared" si="636"/>
        <v>245.41093149113001</v>
      </c>
      <c r="X54" s="104">
        <f t="shared" si="637"/>
        <v>0</v>
      </c>
      <c r="Y54" s="104">
        <f t="shared" si="638"/>
        <v>258.30784743173001</v>
      </c>
      <c r="Z54" s="91"/>
      <c r="AC54" s="89">
        <v>17.839480438599999</v>
      </c>
      <c r="AE54" s="89">
        <f t="shared" si="585"/>
        <v>17.839480438599999</v>
      </c>
      <c r="AI54" s="118">
        <v>191.62191676800001</v>
      </c>
      <c r="AJ54" s="93"/>
      <c r="AK54" s="89">
        <f t="shared" si="586"/>
        <v>191.62191676800001</v>
      </c>
      <c r="AL54" s="89">
        <v>3.0382454977800002</v>
      </c>
      <c r="AO54" s="118">
        <v>16.266221634299999</v>
      </c>
      <c r="AP54" s="93"/>
      <c r="AQ54" s="89">
        <f t="shared" si="587"/>
        <v>19.304467132079999</v>
      </c>
      <c r="AU54" s="89">
        <v>4.4950115624500002</v>
      </c>
      <c r="AX54" s="103">
        <f t="shared" si="639"/>
        <v>4.4950115624500002</v>
      </c>
      <c r="AY54" s="92"/>
      <c r="AZ54" s="92"/>
      <c r="BA54" s="92"/>
      <c r="BB54" s="92">
        <v>30.720487076000001</v>
      </c>
      <c r="BD54" s="89">
        <f>SUM(AY54:BC54)</f>
        <v>30.720487076000001</v>
      </c>
      <c r="BE54" s="104">
        <f t="shared" si="640"/>
        <v>3.0382454977800002</v>
      </c>
      <c r="BF54" s="104">
        <f t="shared" si="641"/>
        <v>0</v>
      </c>
      <c r="BG54" s="104">
        <f t="shared" si="642"/>
        <v>0</v>
      </c>
      <c r="BH54" s="104">
        <f t="shared" si="643"/>
        <v>260.94311747935001</v>
      </c>
      <c r="BI54" s="104">
        <f t="shared" si="644"/>
        <v>0</v>
      </c>
      <c r="BJ54" s="90">
        <f t="shared" si="588"/>
        <v>0</v>
      </c>
      <c r="BK54" s="104">
        <f t="shared" si="645"/>
        <v>263.98136297713</v>
      </c>
      <c r="BL54" s="91"/>
      <c r="BO54" s="118">
        <v>36.6425684879</v>
      </c>
      <c r="BQ54" s="89">
        <f t="shared" si="646"/>
        <v>36.6425684879</v>
      </c>
      <c r="BU54" s="118">
        <v>428.17929971799998</v>
      </c>
      <c r="BW54" s="89">
        <f t="shared" si="589"/>
        <v>428.17929971799998</v>
      </c>
      <c r="BZ54" s="89">
        <v>7.9597332612800002</v>
      </c>
      <c r="CA54" s="118">
        <v>348.828601478</v>
      </c>
      <c r="CD54" s="89">
        <f t="shared" si="590"/>
        <v>356.78833473928</v>
      </c>
      <c r="CE54" s="104">
        <f t="shared" si="647"/>
        <v>0</v>
      </c>
      <c r="CF54" s="104">
        <f t="shared" ref="CF54:CF67" si="688">SUM(BM54,BS54,BY54)</f>
        <v>0</v>
      </c>
      <c r="CG54" s="104">
        <f t="shared" si="648"/>
        <v>7.9597332612800002</v>
      </c>
      <c r="CH54" s="104">
        <f t="shared" si="649"/>
        <v>813.65046968389993</v>
      </c>
      <c r="CI54" s="104">
        <f t="shared" si="650"/>
        <v>0</v>
      </c>
      <c r="CJ54" s="90">
        <f t="shared" si="591"/>
        <v>0</v>
      </c>
      <c r="CK54" s="104">
        <f t="shared" si="651"/>
        <v>821.61020294517994</v>
      </c>
      <c r="CL54" s="91"/>
      <c r="CM54" s="89">
        <v>4.6068649289900003</v>
      </c>
      <c r="CN54" s="89">
        <v>20.0423793336</v>
      </c>
      <c r="CO54" s="118">
        <v>175.61072028699999</v>
      </c>
      <c r="CR54" s="89">
        <f t="shared" si="592"/>
        <v>200.25996454958999</v>
      </c>
      <c r="CV54" s="118">
        <v>632.988605699</v>
      </c>
      <c r="CY54" s="89">
        <f t="shared" si="593"/>
        <v>632.988605699</v>
      </c>
      <c r="DC54" s="118">
        <v>124.245247982</v>
      </c>
      <c r="DD54" s="118"/>
      <c r="DE54" s="118"/>
      <c r="DF54" s="89">
        <f t="shared" si="594"/>
        <v>124.245247982</v>
      </c>
      <c r="DJ54" s="118">
        <v>131.096469536</v>
      </c>
      <c r="DK54" s="118"/>
      <c r="DL54" s="118"/>
      <c r="DM54" s="89">
        <f t="shared" si="595"/>
        <v>131.096469536</v>
      </c>
      <c r="DN54" s="104">
        <f t="shared" si="652"/>
        <v>0</v>
      </c>
      <c r="DO54" s="104">
        <f t="shared" si="653"/>
        <v>4.6068649289900003</v>
      </c>
      <c r="DP54" s="104">
        <f t="shared" si="654"/>
        <v>20.0423793336</v>
      </c>
      <c r="DQ54" s="104">
        <f t="shared" si="655"/>
        <v>1063.9410435039999</v>
      </c>
      <c r="DR54" s="90">
        <f t="shared" si="656"/>
        <v>0</v>
      </c>
      <c r="DS54" s="90">
        <f t="shared" si="657"/>
        <v>0</v>
      </c>
      <c r="DT54" s="104">
        <f t="shared" si="658"/>
        <v>1088.5902877665899</v>
      </c>
      <c r="DU54" s="91"/>
      <c r="DV54" s="89">
        <v>30.995014206099999</v>
      </c>
      <c r="DW54" s="118"/>
      <c r="DX54" s="118">
        <v>53.785362179800003</v>
      </c>
      <c r="DZ54" s="89">
        <f t="shared" si="599"/>
        <v>84.780376385899999</v>
      </c>
      <c r="EA54" s="118"/>
      <c r="EB54" s="92"/>
      <c r="EC54" s="92"/>
      <c r="ED54" s="118">
        <v>371.30655682600002</v>
      </c>
      <c r="EF54" s="89">
        <f t="shared" si="600"/>
        <v>371.30655682600002</v>
      </c>
      <c r="EJ54" s="118">
        <v>101.408530591</v>
      </c>
      <c r="EL54" s="89">
        <f t="shared" si="601"/>
        <v>101.408530591</v>
      </c>
      <c r="EO54" s="118"/>
      <c r="EP54" s="103">
        <v>3.1617845185200002</v>
      </c>
      <c r="ER54" s="89">
        <f t="shared" si="602"/>
        <v>3.1617845185200002</v>
      </c>
      <c r="EV54" s="118">
        <v>4.8361979675800004</v>
      </c>
      <c r="EX54" s="89">
        <f t="shared" si="603"/>
        <v>4.8361979675800004</v>
      </c>
      <c r="FB54" s="118">
        <v>13.06568504422</v>
      </c>
      <c r="FD54" s="89">
        <f t="shared" si="604"/>
        <v>13.06568504422</v>
      </c>
      <c r="FG54" s="118"/>
      <c r="FH54" s="118">
        <v>18.744366305100002</v>
      </c>
      <c r="FJ54" s="89">
        <f t="shared" si="605"/>
        <v>18.744366305100002</v>
      </c>
      <c r="FK54" s="104">
        <f t="shared" si="659"/>
        <v>0</v>
      </c>
      <c r="FL54" s="104">
        <f t="shared" si="660"/>
        <v>30.995014206099999</v>
      </c>
      <c r="FM54" s="104">
        <f t="shared" si="661"/>
        <v>0</v>
      </c>
      <c r="FN54" s="104">
        <f t="shared" si="662"/>
        <v>566.3084834322201</v>
      </c>
      <c r="FO54" s="104">
        <f t="shared" si="663"/>
        <v>0</v>
      </c>
      <c r="FP54" s="104">
        <f t="shared" si="664"/>
        <v>597.3034976383201</v>
      </c>
      <c r="FR54" s="93"/>
      <c r="FT54" s="118">
        <v>2.0940206529199998</v>
      </c>
      <c r="FV54" s="89">
        <f t="shared" si="608"/>
        <v>2.0940206529199998</v>
      </c>
      <c r="FZ54" s="118">
        <v>5353.6532290499999</v>
      </c>
      <c r="GB54" s="89">
        <f t="shared" si="609"/>
        <v>5353.6532290499999</v>
      </c>
      <c r="GF54" s="118">
        <v>33.8634471186</v>
      </c>
      <c r="GH54" s="89">
        <f t="shared" si="610"/>
        <v>33.8634471186</v>
      </c>
      <c r="GL54" s="118">
        <v>1.74602729471</v>
      </c>
      <c r="GN54" s="89">
        <f t="shared" si="611"/>
        <v>1.74602729471</v>
      </c>
      <c r="GQ54" s="118"/>
      <c r="GR54" s="118">
        <v>1591.2345390099999</v>
      </c>
      <c r="GT54" s="89">
        <f t="shared" ref="GT54:GT70" si="689">SUM(GO54:GS54)</f>
        <v>1591.2345390099999</v>
      </c>
      <c r="GW54" s="118"/>
      <c r="GX54" s="118">
        <v>10.044047294309999</v>
      </c>
      <c r="GZ54" s="89">
        <f t="shared" si="612"/>
        <v>10.044047294309999</v>
      </c>
      <c r="HD54" s="118"/>
      <c r="HF54" s="89">
        <f t="shared" si="613"/>
        <v>0</v>
      </c>
      <c r="HJ54" s="118">
        <v>0.25</v>
      </c>
      <c r="HL54" s="89">
        <f t="shared" si="614"/>
        <v>0.25</v>
      </c>
      <c r="HM54" s="104">
        <f t="shared" si="665"/>
        <v>0</v>
      </c>
      <c r="HN54" s="104">
        <f t="shared" si="666"/>
        <v>0</v>
      </c>
      <c r="HO54" s="104">
        <f t="shared" si="667"/>
        <v>0</v>
      </c>
      <c r="HP54" s="104">
        <f t="shared" si="668"/>
        <v>6992.88531042054</v>
      </c>
      <c r="HQ54" s="104">
        <f t="shared" si="669"/>
        <v>0</v>
      </c>
      <c r="HR54" s="104">
        <f t="shared" si="670"/>
        <v>6992.88531042054</v>
      </c>
      <c r="HV54" s="118"/>
      <c r="HX54" s="89">
        <f t="shared" si="615"/>
        <v>0</v>
      </c>
      <c r="IB54" s="118">
        <v>38.4067569439</v>
      </c>
      <c r="ID54" s="89">
        <f t="shared" si="616"/>
        <v>38.4067569439</v>
      </c>
      <c r="IH54" s="118">
        <v>72.611879936600005</v>
      </c>
      <c r="IJ54" s="89">
        <f t="shared" si="617"/>
        <v>72.611879936600005</v>
      </c>
      <c r="IK54" s="90">
        <f t="shared" si="671"/>
        <v>0</v>
      </c>
      <c r="IL54" s="90">
        <f t="shared" si="672"/>
        <v>0</v>
      </c>
      <c r="IM54" s="90">
        <f t="shared" si="673"/>
        <v>0</v>
      </c>
      <c r="IN54" s="90">
        <f t="shared" si="674"/>
        <v>111.0186368805</v>
      </c>
      <c r="IO54" s="90">
        <f t="shared" si="675"/>
        <v>0</v>
      </c>
      <c r="IP54" s="104">
        <f t="shared" si="676"/>
        <v>111.0186368805</v>
      </c>
      <c r="IQ54" s="91"/>
      <c r="IS54" s="118"/>
      <c r="IT54" s="118">
        <v>4128.8144822000004</v>
      </c>
      <c r="IV54" s="89">
        <f t="shared" si="623"/>
        <v>4128.8144822000004</v>
      </c>
      <c r="IZ54" s="118">
        <v>819.67233235000003</v>
      </c>
      <c r="JB54" s="89">
        <f t="shared" si="624"/>
        <v>819.67233235000003</v>
      </c>
      <c r="JF54" s="118">
        <v>85751.9409399</v>
      </c>
      <c r="JH54" s="89">
        <f t="shared" si="625"/>
        <v>85751.9409399</v>
      </c>
      <c r="JI54" s="104">
        <f t="shared" si="677"/>
        <v>0</v>
      </c>
      <c r="JJ54" s="104">
        <f t="shared" si="678"/>
        <v>0</v>
      </c>
      <c r="JK54" s="104">
        <f t="shared" si="679"/>
        <v>0</v>
      </c>
      <c r="JL54" s="104">
        <f t="shared" si="680"/>
        <v>90700.427754450007</v>
      </c>
      <c r="JM54" s="104">
        <f t="shared" si="681"/>
        <v>0</v>
      </c>
      <c r="JN54" s="104">
        <f t="shared" si="682"/>
        <v>90700.427754450007</v>
      </c>
      <c r="JP54" s="104">
        <f t="shared" si="683"/>
        <v>3.0382454977800002</v>
      </c>
      <c r="JQ54" s="104">
        <f t="shared" si="628"/>
        <v>35.601879135090002</v>
      </c>
      <c r="JR54" s="104">
        <f t="shared" si="684"/>
        <v>40.899028535479999</v>
      </c>
      <c r="JS54" s="104">
        <f t="shared" si="685"/>
        <v>100754.58574734165</v>
      </c>
      <c r="JT54" s="90">
        <f t="shared" si="686"/>
        <v>0</v>
      </c>
      <c r="JU54" s="90">
        <f t="shared" si="632"/>
        <v>0</v>
      </c>
      <c r="JV54" s="104">
        <f t="shared" si="687"/>
        <v>100834.12490051001</v>
      </c>
    </row>
    <row r="55" spans="1:282" s="89" customFormat="1" x14ac:dyDescent="0.2">
      <c r="A55" s="131" t="s">
        <v>224</v>
      </c>
      <c r="D55" s="118"/>
      <c r="E55" s="118"/>
      <c r="G55" s="89">
        <f>SUM(B55:F55)</f>
        <v>0</v>
      </c>
      <c r="K55" s="118"/>
      <c r="M55" s="89">
        <f>SUM(H55:L55)</f>
        <v>0</v>
      </c>
      <c r="Q55" s="93"/>
      <c r="S55" s="89">
        <f>SUM(N55:R55)</f>
        <v>0</v>
      </c>
      <c r="T55" s="104">
        <f t="shared" si="633"/>
        <v>0</v>
      </c>
      <c r="U55" s="104">
        <f t="shared" si="634"/>
        <v>0</v>
      </c>
      <c r="V55" s="104">
        <f t="shared" si="635"/>
        <v>0</v>
      </c>
      <c r="W55" s="104">
        <f t="shared" si="636"/>
        <v>0</v>
      </c>
      <c r="X55" s="104">
        <f t="shared" si="637"/>
        <v>0</v>
      </c>
      <c r="Y55" s="104">
        <f t="shared" si="638"/>
        <v>0</v>
      </c>
      <c r="Z55" s="91"/>
      <c r="AE55" s="89">
        <f>SUM(Z55:AD55)</f>
        <v>0</v>
      </c>
      <c r="AI55" s="118"/>
      <c r="AJ55" s="93"/>
      <c r="AK55" s="89">
        <f t="shared" si="586"/>
        <v>0</v>
      </c>
      <c r="AM55" s="89">
        <v>12.3642547222</v>
      </c>
      <c r="AN55" s="89">
        <v>86.923604849</v>
      </c>
      <c r="AO55" s="118">
        <v>15.688162076499999</v>
      </c>
      <c r="AP55" s="93"/>
      <c r="AQ55" s="89">
        <f>SUM(AL55:AP55)</f>
        <v>114.97602164770001</v>
      </c>
      <c r="AX55" s="103">
        <f t="shared" si="639"/>
        <v>0</v>
      </c>
      <c r="AY55" s="92"/>
      <c r="AZ55" s="92"/>
      <c r="BA55" s="92"/>
      <c r="BB55" s="92"/>
      <c r="BD55" s="89">
        <f>SUM(AY55:BC55)</f>
        <v>0</v>
      </c>
      <c r="BE55" s="104">
        <f t="shared" si="640"/>
        <v>0</v>
      </c>
      <c r="BF55" s="104">
        <f t="shared" si="641"/>
        <v>12.3642547222</v>
      </c>
      <c r="BG55" s="104">
        <f t="shared" si="642"/>
        <v>86.923604849</v>
      </c>
      <c r="BH55" s="104">
        <f t="shared" si="643"/>
        <v>15.688162076499999</v>
      </c>
      <c r="BI55" s="104">
        <f t="shared" si="644"/>
        <v>0</v>
      </c>
      <c r="BJ55" s="90">
        <f t="shared" si="588"/>
        <v>0</v>
      </c>
      <c r="BK55" s="104">
        <f t="shared" si="645"/>
        <v>114.97602164770001</v>
      </c>
      <c r="BL55" s="91"/>
      <c r="BO55" s="118">
        <v>64.884665785400003</v>
      </c>
      <c r="BQ55" s="89">
        <f t="shared" si="646"/>
        <v>64.884665785400003</v>
      </c>
      <c r="BS55" s="89">
        <v>173.10360463999999</v>
      </c>
      <c r="BT55" s="89">
        <v>663.92182845399998</v>
      </c>
      <c r="BU55" s="118">
        <v>255.48816675899999</v>
      </c>
      <c r="BW55" s="89">
        <f t="shared" si="589"/>
        <v>1092.513599853</v>
      </c>
      <c r="BY55" s="89">
        <v>575.51662255700001</v>
      </c>
      <c r="BZ55" s="89">
        <v>5952.50319571</v>
      </c>
      <c r="CA55" s="118">
        <v>701.51725035799996</v>
      </c>
      <c r="CD55" s="89">
        <f t="shared" si="590"/>
        <v>7229.5370686249998</v>
      </c>
      <c r="CE55" s="104">
        <f t="shared" si="647"/>
        <v>0</v>
      </c>
      <c r="CF55" s="104">
        <f>SUM(BM55,BS55,BY55)</f>
        <v>748.62022719699996</v>
      </c>
      <c r="CG55" s="104">
        <f t="shared" si="648"/>
        <v>6616.4250241640002</v>
      </c>
      <c r="CH55" s="104">
        <f t="shared" si="649"/>
        <v>1021.8900829024</v>
      </c>
      <c r="CI55" s="104">
        <f t="shared" si="650"/>
        <v>0</v>
      </c>
      <c r="CJ55" s="90">
        <f t="shared" si="591"/>
        <v>0</v>
      </c>
      <c r="CK55" s="104">
        <f t="shared" si="651"/>
        <v>8386.9353342634004</v>
      </c>
      <c r="CL55" s="91"/>
      <c r="CO55" s="118"/>
      <c r="CR55" s="89">
        <f t="shared" si="592"/>
        <v>0</v>
      </c>
      <c r="CV55" s="118"/>
      <c r="CY55" s="89">
        <f t="shared" si="593"/>
        <v>0</v>
      </c>
      <c r="DB55" s="89">
        <v>7.4012236723599996</v>
      </c>
      <c r="DC55" s="118"/>
      <c r="DD55" s="118"/>
      <c r="DE55" s="118"/>
      <c r="DF55" s="89">
        <f t="shared" si="594"/>
        <v>7.4012236723599996</v>
      </c>
      <c r="DJ55" s="118"/>
      <c r="DK55" s="118"/>
      <c r="DL55" s="118"/>
      <c r="DM55" s="89">
        <f t="shared" si="595"/>
        <v>0</v>
      </c>
      <c r="DN55" s="104">
        <f t="shared" si="652"/>
        <v>0</v>
      </c>
      <c r="DO55" s="104">
        <f t="shared" si="653"/>
        <v>0</v>
      </c>
      <c r="DP55" s="104">
        <f t="shared" si="654"/>
        <v>7.4012236723599996</v>
      </c>
      <c r="DQ55" s="104">
        <f t="shared" si="655"/>
        <v>0</v>
      </c>
      <c r="DR55" s="90">
        <f t="shared" si="656"/>
        <v>0</v>
      </c>
      <c r="DS55" s="90">
        <f t="shared" si="657"/>
        <v>0</v>
      </c>
      <c r="DT55" s="104">
        <f t="shared" si="658"/>
        <v>7.4012236723599996</v>
      </c>
      <c r="DU55" s="91"/>
      <c r="DW55" s="118"/>
      <c r="DX55" s="118">
        <v>144.144514673</v>
      </c>
      <c r="DZ55" s="89">
        <f t="shared" si="599"/>
        <v>144.144514673</v>
      </c>
      <c r="EA55" s="118"/>
      <c r="EB55" s="92"/>
      <c r="EC55" s="92"/>
      <c r="ED55" s="118">
        <v>17.536058702599998</v>
      </c>
      <c r="EF55" s="89">
        <f t="shared" si="600"/>
        <v>17.536058702599998</v>
      </c>
      <c r="EJ55" s="118">
        <v>88.898756202800001</v>
      </c>
      <c r="EL55" s="89">
        <f t="shared" si="601"/>
        <v>88.898756202800001</v>
      </c>
      <c r="EO55" s="118"/>
      <c r="EP55" s="118">
        <v>29.153278423</v>
      </c>
      <c r="ER55" s="89">
        <f>SUM(EM55:EQ55)</f>
        <v>29.153278423</v>
      </c>
      <c r="EV55" s="118">
        <v>215.87518046299999</v>
      </c>
      <c r="EX55" s="89">
        <f>SUM(ES55:EW55)</f>
        <v>215.87518046299999</v>
      </c>
      <c r="FB55" s="118">
        <v>266.63503121700001</v>
      </c>
      <c r="FD55" s="89">
        <f>SUM(EY55:FC55)</f>
        <v>266.63503121700001</v>
      </c>
      <c r="FG55" s="118"/>
      <c r="FH55" s="118"/>
      <c r="FJ55" s="89">
        <f t="shared" si="605"/>
        <v>0</v>
      </c>
      <c r="FK55" s="104">
        <f t="shared" si="659"/>
        <v>0</v>
      </c>
      <c r="FL55" s="104">
        <f t="shared" si="660"/>
        <v>0</v>
      </c>
      <c r="FM55" s="104">
        <f t="shared" si="661"/>
        <v>0</v>
      </c>
      <c r="FN55" s="104">
        <f t="shared" si="662"/>
        <v>762.24281968140008</v>
      </c>
      <c r="FO55" s="104">
        <f t="shared" si="663"/>
        <v>0</v>
      </c>
      <c r="FP55" s="104">
        <f t="shared" si="664"/>
        <v>762.24281968140008</v>
      </c>
      <c r="FR55" s="93"/>
      <c r="FT55" s="118"/>
      <c r="FV55" s="89">
        <f>SUM(FQ55:FU55)</f>
        <v>0</v>
      </c>
      <c r="FZ55" s="118">
        <v>680.607936301</v>
      </c>
      <c r="GB55" s="89">
        <f>SUM(FW55:GA55)</f>
        <v>680.607936301</v>
      </c>
      <c r="GF55" s="118">
        <v>43.440487204699998</v>
      </c>
      <c r="GH55" s="89">
        <f>SUM(GC55:GG55)</f>
        <v>43.440487204699998</v>
      </c>
      <c r="GL55" s="118"/>
      <c r="GN55" s="89">
        <f>SUM(GI55:GM55)</f>
        <v>0</v>
      </c>
      <c r="GO55" s="89">
        <v>345.02438624500002</v>
      </c>
      <c r="GP55" s="89">
        <v>24.493045553399998</v>
      </c>
      <c r="GQ55" s="118">
        <v>5727.8601635799996</v>
      </c>
      <c r="GR55" s="118">
        <v>10386.4944851</v>
      </c>
      <c r="GT55" s="89">
        <f>SUM(GO55:GS55)</f>
        <v>16483.872080478399</v>
      </c>
      <c r="GW55" s="118"/>
      <c r="GX55" s="118">
        <v>23.1839296775</v>
      </c>
      <c r="GZ55" s="89">
        <f>SUM(GU55:GY55)</f>
        <v>23.1839296775</v>
      </c>
      <c r="HD55" s="118"/>
      <c r="HF55" s="89">
        <f>SUM(HA55:HE55)</f>
        <v>0</v>
      </c>
      <c r="HH55" s="89">
        <v>136.18132001800001</v>
      </c>
      <c r="HJ55" s="118"/>
      <c r="HL55" s="89">
        <f>SUM(HG55:HK55)</f>
        <v>136.18132001800001</v>
      </c>
      <c r="HM55" s="104">
        <f t="shared" si="665"/>
        <v>345.02438624500002</v>
      </c>
      <c r="HN55" s="104">
        <f t="shared" si="666"/>
        <v>160.67436557140002</v>
      </c>
      <c r="HO55" s="104">
        <f t="shared" si="667"/>
        <v>5727.8601635799996</v>
      </c>
      <c r="HP55" s="104">
        <f t="shared" si="668"/>
        <v>11133.726838283199</v>
      </c>
      <c r="HQ55" s="104">
        <f t="shared" si="669"/>
        <v>0</v>
      </c>
      <c r="HR55" s="104">
        <f t="shared" si="670"/>
        <v>17367.2857536796</v>
      </c>
      <c r="HU55" s="89">
        <v>488.489795743</v>
      </c>
      <c r="HV55" s="118"/>
      <c r="HX55" s="89">
        <f>SUM(HS55:HW55)</f>
        <v>488.489795743</v>
      </c>
      <c r="IB55" s="118"/>
      <c r="ID55" s="89">
        <f>SUM(HY55:IC55)</f>
        <v>0</v>
      </c>
      <c r="IF55" s="89">
        <v>2043.93397172</v>
      </c>
      <c r="IG55" s="89">
        <v>2459.1175587500002</v>
      </c>
      <c r="IH55" s="118">
        <v>5565.4322695800001</v>
      </c>
      <c r="IJ55" s="89">
        <f>SUM(IE55:II55)</f>
        <v>10068.48380005</v>
      </c>
      <c r="IK55" s="90">
        <f t="shared" si="671"/>
        <v>0</v>
      </c>
      <c r="IL55" s="90">
        <f t="shared" si="672"/>
        <v>2043.93397172</v>
      </c>
      <c r="IM55" s="90">
        <f t="shared" si="673"/>
        <v>2947.607354493</v>
      </c>
      <c r="IN55" s="90">
        <f t="shared" si="674"/>
        <v>5565.4322695800001</v>
      </c>
      <c r="IO55" s="90">
        <f t="shared" si="675"/>
        <v>0</v>
      </c>
      <c r="IP55" s="104">
        <f t="shared" si="676"/>
        <v>10556.973595793001</v>
      </c>
      <c r="IQ55" s="91"/>
      <c r="IS55" s="118"/>
      <c r="IT55" s="118"/>
      <c r="IV55" s="89">
        <f>SUM(IQ55:IU55)</f>
        <v>0</v>
      </c>
      <c r="IY55" s="89">
        <v>5876.4530453699999</v>
      </c>
      <c r="IZ55" s="118">
        <v>2266.5344741499998</v>
      </c>
      <c r="JB55" s="89">
        <f>SUM(IW55:JA55)</f>
        <v>8142.9875195200002</v>
      </c>
      <c r="JF55" s="118"/>
      <c r="JH55" s="89">
        <f>SUM(JC55:JG55)</f>
        <v>0</v>
      </c>
      <c r="JI55" s="104">
        <f t="shared" si="677"/>
        <v>0</v>
      </c>
      <c r="JJ55" s="104">
        <f t="shared" si="678"/>
        <v>0</v>
      </c>
      <c r="JK55" s="104">
        <f t="shared" si="679"/>
        <v>5876.4530453699999</v>
      </c>
      <c r="JL55" s="104">
        <f t="shared" si="680"/>
        <v>2266.5344741499998</v>
      </c>
      <c r="JM55" s="104">
        <f t="shared" si="681"/>
        <v>0</v>
      </c>
      <c r="JN55" s="104">
        <f t="shared" si="682"/>
        <v>8142.9875195200002</v>
      </c>
      <c r="JP55" s="104">
        <f t="shared" si="683"/>
        <v>345.02438624500002</v>
      </c>
      <c r="JQ55" s="104">
        <f t="shared" si="628"/>
        <v>2965.5928192106003</v>
      </c>
      <c r="JR55" s="104">
        <f t="shared" si="684"/>
        <v>21262.67041612836</v>
      </c>
      <c r="JS55" s="104">
        <f t="shared" si="685"/>
        <v>20765.514646673502</v>
      </c>
      <c r="JT55" s="90">
        <f t="shared" si="686"/>
        <v>0</v>
      </c>
      <c r="JU55" s="90">
        <f t="shared" si="632"/>
        <v>0</v>
      </c>
      <c r="JV55" s="104">
        <f t="shared" si="687"/>
        <v>45338.802268257466</v>
      </c>
    </row>
    <row r="56" spans="1:282" s="89" customFormat="1" x14ac:dyDescent="0.2">
      <c r="A56" s="131" t="s">
        <v>88</v>
      </c>
      <c r="E56" s="93"/>
      <c r="G56" s="89">
        <f t="shared" si="580"/>
        <v>0</v>
      </c>
      <c r="K56" s="93"/>
      <c r="M56" s="89">
        <f t="shared" si="581"/>
        <v>0</v>
      </c>
      <c r="S56" s="89">
        <f t="shared" si="582"/>
        <v>0</v>
      </c>
      <c r="T56" s="104">
        <f t="shared" si="633"/>
        <v>0</v>
      </c>
      <c r="U56" s="104">
        <f t="shared" si="634"/>
        <v>0</v>
      </c>
      <c r="V56" s="104">
        <f t="shared" si="635"/>
        <v>0</v>
      </c>
      <c r="W56" s="104">
        <f t="shared" si="636"/>
        <v>0</v>
      </c>
      <c r="X56" s="104">
        <f t="shared" si="637"/>
        <v>0</v>
      </c>
      <c r="Y56" s="104">
        <f t="shared" si="638"/>
        <v>0</v>
      </c>
      <c r="Z56" s="91"/>
      <c r="AE56" s="89">
        <f t="shared" si="585"/>
        <v>0</v>
      </c>
      <c r="AK56" s="89">
        <f t="shared" si="586"/>
        <v>0</v>
      </c>
      <c r="AQ56" s="89">
        <f t="shared" si="587"/>
        <v>0</v>
      </c>
      <c r="AX56" s="103">
        <f t="shared" si="639"/>
        <v>0</v>
      </c>
      <c r="AY56" s="92"/>
      <c r="AZ56" s="92"/>
      <c r="BA56" s="92"/>
      <c r="BB56" s="92"/>
      <c r="BD56" s="89">
        <f>SUM(AY56:BC56)</f>
        <v>0</v>
      </c>
      <c r="BE56" s="104">
        <f t="shared" si="640"/>
        <v>0</v>
      </c>
      <c r="BF56" s="104">
        <f t="shared" si="641"/>
        <v>0</v>
      </c>
      <c r="BG56" s="104">
        <f t="shared" si="642"/>
        <v>0</v>
      </c>
      <c r="BH56" s="104">
        <f t="shared" si="643"/>
        <v>0</v>
      </c>
      <c r="BI56" s="104">
        <f t="shared" si="644"/>
        <v>0</v>
      </c>
      <c r="BJ56" s="90">
        <f t="shared" si="588"/>
        <v>0</v>
      </c>
      <c r="BK56" s="104">
        <f t="shared" si="645"/>
        <v>0</v>
      </c>
      <c r="BL56" s="91"/>
      <c r="BM56" s="89">
        <v>2407.3412433499998</v>
      </c>
      <c r="BN56" s="89">
        <v>804.63691681700004</v>
      </c>
      <c r="BO56" s="89">
        <v>222.76450927900001</v>
      </c>
      <c r="BQ56" s="89">
        <f t="shared" si="646"/>
        <v>3434.7426694459996</v>
      </c>
      <c r="BS56" s="89">
        <v>186.34981016399999</v>
      </c>
      <c r="BT56" s="89">
        <v>53.794617612099998</v>
      </c>
      <c r="BU56" s="92"/>
      <c r="BW56" s="89">
        <f t="shared" si="589"/>
        <v>240.14442777609997</v>
      </c>
      <c r="BY56" s="89">
        <v>994.14943344100004</v>
      </c>
      <c r="BZ56" s="89">
        <v>546.10392565799998</v>
      </c>
      <c r="CA56" s="92">
        <v>19.061941665799999</v>
      </c>
      <c r="CD56" s="89">
        <f t="shared" si="590"/>
        <v>1559.3153007648002</v>
      </c>
      <c r="CE56" s="104">
        <f t="shared" si="647"/>
        <v>0</v>
      </c>
      <c r="CF56" s="104">
        <f t="shared" si="688"/>
        <v>3587.8404869549995</v>
      </c>
      <c r="CG56" s="104">
        <f t="shared" si="648"/>
        <v>1404.5354600871001</v>
      </c>
      <c r="CH56" s="104">
        <f t="shared" si="649"/>
        <v>241.8264509448</v>
      </c>
      <c r="CI56" s="104">
        <f t="shared" si="650"/>
        <v>0</v>
      </c>
      <c r="CJ56" s="90">
        <f t="shared" si="591"/>
        <v>0</v>
      </c>
      <c r="CK56" s="104">
        <f t="shared" si="651"/>
        <v>5234.2023979868991</v>
      </c>
      <c r="CL56" s="91"/>
      <c r="CO56" s="92"/>
      <c r="CR56" s="89">
        <f t="shared" si="592"/>
        <v>0</v>
      </c>
      <c r="CY56" s="89">
        <f t="shared" si="593"/>
        <v>0</v>
      </c>
      <c r="DB56" s="89">
        <v>151.759715024</v>
      </c>
      <c r="DF56" s="89">
        <f t="shared" si="594"/>
        <v>151.759715024</v>
      </c>
      <c r="DJ56" s="127"/>
      <c r="DM56" s="89">
        <f t="shared" si="595"/>
        <v>0</v>
      </c>
      <c r="DN56" s="104">
        <f t="shared" si="652"/>
        <v>0</v>
      </c>
      <c r="DO56" s="104">
        <f t="shared" si="653"/>
        <v>0</v>
      </c>
      <c r="DP56" s="104">
        <f t="shared" si="654"/>
        <v>151.759715024</v>
      </c>
      <c r="DQ56" s="104">
        <f t="shared" si="655"/>
        <v>0</v>
      </c>
      <c r="DR56" s="90">
        <f t="shared" si="656"/>
        <v>0</v>
      </c>
      <c r="DS56" s="90">
        <f t="shared" si="657"/>
        <v>0</v>
      </c>
      <c r="DT56" s="104">
        <f t="shared" si="658"/>
        <v>151.759715024</v>
      </c>
      <c r="DU56" s="91"/>
      <c r="DZ56" s="89">
        <f t="shared" si="599"/>
        <v>0</v>
      </c>
      <c r="EB56" s="92"/>
      <c r="EC56" s="92"/>
      <c r="EF56" s="89">
        <f t="shared" si="600"/>
        <v>0</v>
      </c>
      <c r="EL56" s="89">
        <f t="shared" si="601"/>
        <v>0</v>
      </c>
      <c r="ER56" s="89">
        <f t="shared" si="602"/>
        <v>0</v>
      </c>
      <c r="EX56" s="89">
        <f t="shared" si="603"/>
        <v>0</v>
      </c>
      <c r="FD56" s="89">
        <f t="shared" si="604"/>
        <v>0</v>
      </c>
      <c r="FJ56" s="89">
        <f t="shared" si="605"/>
        <v>0</v>
      </c>
      <c r="FK56" s="104">
        <f t="shared" si="659"/>
        <v>0</v>
      </c>
      <c r="FL56" s="104">
        <f t="shared" si="660"/>
        <v>0</v>
      </c>
      <c r="FM56" s="104">
        <f t="shared" si="661"/>
        <v>0</v>
      </c>
      <c r="FN56" s="104">
        <f t="shared" si="662"/>
        <v>0</v>
      </c>
      <c r="FO56" s="104">
        <f t="shared" si="663"/>
        <v>0</v>
      </c>
      <c r="FP56" s="104">
        <f t="shared" si="664"/>
        <v>0</v>
      </c>
      <c r="FV56" s="89">
        <f t="shared" si="608"/>
        <v>0</v>
      </c>
      <c r="GB56" s="89">
        <f t="shared" si="609"/>
        <v>0</v>
      </c>
      <c r="GF56" s="92">
        <v>0.25</v>
      </c>
      <c r="GH56" s="89">
        <f t="shared" si="610"/>
        <v>0.25</v>
      </c>
      <c r="GN56" s="89">
        <f t="shared" si="611"/>
        <v>0</v>
      </c>
      <c r="GR56" s="92"/>
      <c r="GT56" s="89">
        <f t="shared" si="689"/>
        <v>0</v>
      </c>
      <c r="GX56" s="92"/>
      <c r="GZ56" s="89">
        <f t="shared" si="612"/>
        <v>0</v>
      </c>
      <c r="HF56" s="89">
        <f t="shared" si="613"/>
        <v>0</v>
      </c>
      <c r="HL56" s="89">
        <f t="shared" si="614"/>
        <v>0</v>
      </c>
      <c r="HM56" s="104">
        <f t="shared" si="665"/>
        <v>0</v>
      </c>
      <c r="HN56" s="104">
        <f t="shared" si="666"/>
        <v>0</v>
      </c>
      <c r="HO56" s="104">
        <f t="shared" si="667"/>
        <v>0</v>
      </c>
      <c r="HP56" s="104">
        <f t="shared" si="668"/>
        <v>0.25</v>
      </c>
      <c r="HQ56" s="104">
        <f t="shared" si="669"/>
        <v>0</v>
      </c>
      <c r="HR56" s="104">
        <f t="shared" si="670"/>
        <v>0.25</v>
      </c>
      <c r="HX56" s="89">
        <f t="shared" si="615"/>
        <v>0</v>
      </c>
      <c r="ID56" s="89">
        <f t="shared" si="616"/>
        <v>0</v>
      </c>
      <c r="IJ56" s="89">
        <f t="shared" si="617"/>
        <v>0</v>
      </c>
      <c r="IK56" s="90">
        <f t="shared" si="671"/>
        <v>0</v>
      </c>
      <c r="IL56" s="90">
        <f t="shared" si="672"/>
        <v>0</v>
      </c>
      <c r="IM56" s="90">
        <f t="shared" si="673"/>
        <v>0</v>
      </c>
      <c r="IN56" s="90">
        <f t="shared" si="674"/>
        <v>0</v>
      </c>
      <c r="IO56" s="90">
        <f t="shared" si="675"/>
        <v>0</v>
      </c>
      <c r="IP56" s="104">
        <f t="shared" si="676"/>
        <v>0</v>
      </c>
      <c r="IQ56" s="91"/>
      <c r="IT56" s="92"/>
      <c r="IV56" s="89">
        <f t="shared" si="623"/>
        <v>0</v>
      </c>
      <c r="JB56" s="89">
        <f t="shared" si="624"/>
        <v>0</v>
      </c>
      <c r="JH56" s="89">
        <f t="shared" si="625"/>
        <v>0</v>
      </c>
      <c r="JI56" s="104">
        <f t="shared" si="677"/>
        <v>0</v>
      </c>
      <c r="JJ56" s="104">
        <f t="shared" si="678"/>
        <v>0</v>
      </c>
      <c r="JK56" s="104">
        <f t="shared" si="679"/>
        <v>0</v>
      </c>
      <c r="JL56" s="104">
        <f t="shared" si="680"/>
        <v>0</v>
      </c>
      <c r="JM56" s="104">
        <f t="shared" si="681"/>
        <v>0</v>
      </c>
      <c r="JN56" s="104">
        <f t="shared" si="682"/>
        <v>0</v>
      </c>
      <c r="JP56" s="104">
        <f t="shared" si="683"/>
        <v>0</v>
      </c>
      <c r="JQ56" s="104">
        <f t="shared" si="628"/>
        <v>3587.8404869549995</v>
      </c>
      <c r="JR56" s="104">
        <f t="shared" si="684"/>
        <v>1556.2951751111</v>
      </c>
      <c r="JS56" s="104">
        <f t="shared" si="685"/>
        <v>242.0764509448</v>
      </c>
      <c r="JT56" s="90">
        <f t="shared" si="686"/>
        <v>0</v>
      </c>
      <c r="JU56" s="90">
        <f t="shared" si="632"/>
        <v>0</v>
      </c>
      <c r="JV56" s="104">
        <f t="shared" si="687"/>
        <v>5386.212113010899</v>
      </c>
    </row>
    <row r="57" spans="1:282" s="89" customFormat="1" x14ac:dyDescent="0.2">
      <c r="A57" s="131" t="s">
        <v>89</v>
      </c>
      <c r="E57" s="93"/>
      <c r="G57" s="89">
        <f t="shared" si="580"/>
        <v>0</v>
      </c>
      <c r="K57" s="93"/>
      <c r="M57" s="89">
        <f t="shared" si="581"/>
        <v>0</v>
      </c>
      <c r="S57" s="89">
        <f t="shared" si="582"/>
        <v>0</v>
      </c>
      <c r="T57" s="104">
        <f t="shared" si="633"/>
        <v>0</v>
      </c>
      <c r="U57" s="104">
        <f t="shared" si="634"/>
        <v>0</v>
      </c>
      <c r="V57" s="104">
        <f t="shared" si="635"/>
        <v>0</v>
      </c>
      <c r="W57" s="104">
        <f t="shared" si="636"/>
        <v>0</v>
      </c>
      <c r="X57" s="104">
        <f t="shared" si="637"/>
        <v>0</v>
      </c>
      <c r="Y57" s="104">
        <f t="shared" si="638"/>
        <v>0</v>
      </c>
      <c r="Z57" s="91"/>
      <c r="AE57" s="89">
        <f t="shared" si="585"/>
        <v>0</v>
      </c>
      <c r="AK57" s="89">
        <f t="shared" si="586"/>
        <v>0</v>
      </c>
      <c r="AQ57" s="89">
        <f t="shared" si="587"/>
        <v>0</v>
      </c>
      <c r="AX57" s="103">
        <f t="shared" si="639"/>
        <v>0</v>
      </c>
      <c r="AY57" s="92"/>
      <c r="AZ57" s="92"/>
      <c r="BA57" s="92"/>
      <c r="BB57" s="92"/>
      <c r="BD57" s="89">
        <f t="shared" ref="BD57:BD70" si="690">SUM(AY57:BC57)</f>
        <v>0</v>
      </c>
      <c r="BE57" s="104">
        <f t="shared" si="640"/>
        <v>0</v>
      </c>
      <c r="BF57" s="104">
        <f t="shared" si="641"/>
        <v>0</v>
      </c>
      <c r="BG57" s="104">
        <f t="shared" si="642"/>
        <v>0</v>
      </c>
      <c r="BH57" s="104">
        <f t="shared" si="643"/>
        <v>0</v>
      </c>
      <c r="BI57" s="104">
        <f t="shared" si="644"/>
        <v>0</v>
      </c>
      <c r="BJ57" s="90">
        <f t="shared" si="588"/>
        <v>0</v>
      </c>
      <c r="BK57" s="104">
        <f t="shared" si="645"/>
        <v>0</v>
      </c>
      <c r="BL57" s="91"/>
      <c r="BQ57" s="89">
        <f t="shared" si="646"/>
        <v>0</v>
      </c>
      <c r="BU57" s="92"/>
      <c r="BW57" s="89">
        <f t="shared" si="589"/>
        <v>0</v>
      </c>
      <c r="CA57" s="92"/>
      <c r="CD57" s="89">
        <f t="shared" si="590"/>
        <v>0</v>
      </c>
      <c r="CE57" s="104">
        <f t="shared" si="647"/>
        <v>0</v>
      </c>
      <c r="CF57" s="104">
        <f t="shared" si="688"/>
        <v>0</v>
      </c>
      <c r="CG57" s="104">
        <f t="shared" si="648"/>
        <v>0</v>
      </c>
      <c r="CH57" s="104">
        <f t="shared" si="649"/>
        <v>0</v>
      </c>
      <c r="CI57" s="104">
        <f t="shared" si="650"/>
        <v>0</v>
      </c>
      <c r="CJ57" s="90">
        <f t="shared" si="591"/>
        <v>0</v>
      </c>
      <c r="CK57" s="104">
        <f t="shared" si="651"/>
        <v>0</v>
      </c>
      <c r="CL57" s="91"/>
      <c r="CO57" s="92"/>
      <c r="CR57" s="89">
        <f t="shared" si="592"/>
        <v>0</v>
      </c>
      <c r="CY57" s="89">
        <f t="shared" si="593"/>
        <v>0</v>
      </c>
      <c r="DF57" s="89">
        <f t="shared" si="594"/>
        <v>0</v>
      </c>
      <c r="DM57" s="89">
        <f t="shared" si="595"/>
        <v>0</v>
      </c>
      <c r="DN57" s="104">
        <f t="shared" si="652"/>
        <v>0</v>
      </c>
      <c r="DO57" s="104">
        <f t="shared" si="653"/>
        <v>0</v>
      </c>
      <c r="DP57" s="104">
        <f t="shared" si="654"/>
        <v>0</v>
      </c>
      <c r="DQ57" s="104">
        <f t="shared" si="655"/>
        <v>0</v>
      </c>
      <c r="DR57" s="90">
        <f t="shared" si="656"/>
        <v>0</v>
      </c>
      <c r="DS57" s="90">
        <f t="shared" si="657"/>
        <v>0</v>
      </c>
      <c r="DT57" s="104">
        <f t="shared" si="658"/>
        <v>0</v>
      </c>
      <c r="DU57" s="91"/>
      <c r="DV57" s="118"/>
      <c r="DW57" s="118"/>
      <c r="DX57" s="118"/>
      <c r="DZ57" s="89">
        <f t="shared" si="599"/>
        <v>0</v>
      </c>
      <c r="EB57" s="92"/>
      <c r="EC57" s="92"/>
      <c r="EF57" s="89">
        <f t="shared" si="600"/>
        <v>0</v>
      </c>
      <c r="EI57" s="118"/>
      <c r="EL57" s="89">
        <f t="shared" si="601"/>
        <v>0</v>
      </c>
      <c r="EN57" s="118"/>
      <c r="EO57" s="118"/>
      <c r="EP57" s="118"/>
      <c r="ER57" s="89">
        <f t="shared" si="602"/>
        <v>0</v>
      </c>
      <c r="EU57" s="118"/>
      <c r="EX57" s="89">
        <f t="shared" si="603"/>
        <v>0</v>
      </c>
      <c r="FA57" s="118"/>
      <c r="FD57" s="89">
        <f t="shared" si="604"/>
        <v>0</v>
      </c>
      <c r="FF57" s="118"/>
      <c r="FG57" s="118"/>
      <c r="FH57" s="118"/>
      <c r="FJ57" s="89">
        <f t="shared" si="605"/>
        <v>0</v>
      </c>
      <c r="FK57" s="104">
        <f t="shared" si="659"/>
        <v>0</v>
      </c>
      <c r="FL57" s="104">
        <f t="shared" si="660"/>
        <v>0</v>
      </c>
      <c r="FM57" s="104">
        <f t="shared" si="661"/>
        <v>0</v>
      </c>
      <c r="FN57" s="104">
        <f t="shared" si="662"/>
        <v>0</v>
      </c>
      <c r="FO57" s="104">
        <f t="shared" si="663"/>
        <v>0</v>
      </c>
      <c r="FP57" s="104">
        <f t="shared" si="664"/>
        <v>0</v>
      </c>
      <c r="FV57" s="89">
        <f t="shared" si="608"/>
        <v>0</v>
      </c>
      <c r="GB57" s="89">
        <f t="shared" si="609"/>
        <v>0</v>
      </c>
      <c r="GF57" s="92"/>
      <c r="GH57" s="89">
        <f t="shared" si="610"/>
        <v>0</v>
      </c>
      <c r="GN57" s="89">
        <f t="shared" si="611"/>
        <v>0</v>
      </c>
      <c r="GR57" s="92"/>
      <c r="GT57" s="89">
        <f t="shared" si="689"/>
        <v>0</v>
      </c>
      <c r="GX57" s="92"/>
      <c r="GZ57" s="89">
        <f t="shared" si="612"/>
        <v>0</v>
      </c>
      <c r="HF57" s="89">
        <f t="shared" si="613"/>
        <v>0</v>
      </c>
      <c r="HL57" s="89">
        <f t="shared" si="614"/>
        <v>0</v>
      </c>
      <c r="HM57" s="104">
        <f t="shared" si="665"/>
        <v>0</v>
      </c>
      <c r="HN57" s="104">
        <f t="shared" si="666"/>
        <v>0</v>
      </c>
      <c r="HO57" s="104">
        <f t="shared" si="667"/>
        <v>0</v>
      </c>
      <c r="HP57" s="104">
        <f t="shared" si="668"/>
        <v>0</v>
      </c>
      <c r="HQ57" s="104">
        <f t="shared" si="669"/>
        <v>0</v>
      </c>
      <c r="HR57" s="104">
        <f t="shared" si="670"/>
        <v>0</v>
      </c>
      <c r="HX57" s="89">
        <f t="shared" si="615"/>
        <v>0</v>
      </c>
      <c r="ID57" s="89">
        <f t="shared" si="616"/>
        <v>0</v>
      </c>
      <c r="IJ57" s="89">
        <f t="shared" si="617"/>
        <v>0</v>
      </c>
      <c r="IK57" s="90">
        <f t="shared" si="671"/>
        <v>0</v>
      </c>
      <c r="IL57" s="90">
        <f t="shared" si="672"/>
        <v>0</v>
      </c>
      <c r="IM57" s="90">
        <f t="shared" si="673"/>
        <v>0</v>
      </c>
      <c r="IN57" s="90">
        <f t="shared" si="674"/>
        <v>0</v>
      </c>
      <c r="IO57" s="90">
        <f t="shared" si="675"/>
        <v>0</v>
      </c>
      <c r="IP57" s="104">
        <f t="shared" si="676"/>
        <v>0</v>
      </c>
      <c r="IQ57" s="91"/>
      <c r="IT57" s="92"/>
      <c r="IV57" s="89">
        <f t="shared" si="623"/>
        <v>0</v>
      </c>
      <c r="JB57" s="89">
        <f t="shared" si="624"/>
        <v>0</v>
      </c>
      <c r="JH57" s="89">
        <f t="shared" si="625"/>
        <v>0</v>
      </c>
      <c r="JI57" s="104">
        <f t="shared" si="677"/>
        <v>0</v>
      </c>
      <c r="JJ57" s="104">
        <f t="shared" si="678"/>
        <v>0</v>
      </c>
      <c r="JK57" s="104">
        <f t="shared" si="679"/>
        <v>0</v>
      </c>
      <c r="JL57" s="104">
        <f t="shared" si="680"/>
        <v>0</v>
      </c>
      <c r="JM57" s="104">
        <f t="shared" si="681"/>
        <v>0</v>
      </c>
      <c r="JN57" s="104">
        <f t="shared" si="682"/>
        <v>0</v>
      </c>
      <c r="JP57" s="104">
        <f t="shared" si="683"/>
        <v>0</v>
      </c>
      <c r="JQ57" s="104">
        <f t="shared" si="628"/>
        <v>0</v>
      </c>
      <c r="JR57" s="104">
        <f t="shared" si="684"/>
        <v>0</v>
      </c>
      <c r="JS57" s="104">
        <f t="shared" si="685"/>
        <v>0</v>
      </c>
      <c r="JT57" s="90">
        <f t="shared" si="686"/>
        <v>0</v>
      </c>
      <c r="JU57" s="90">
        <f t="shared" si="632"/>
        <v>0</v>
      </c>
      <c r="JV57" s="104">
        <f t="shared" si="687"/>
        <v>0</v>
      </c>
    </row>
    <row r="58" spans="1:282" s="89" customFormat="1" x14ac:dyDescent="0.2">
      <c r="A58" s="131" t="s">
        <v>234</v>
      </c>
      <c r="E58" s="93"/>
      <c r="G58" s="89">
        <f t="shared" ref="G58" si="691">SUM(B58:F58)</f>
        <v>0</v>
      </c>
      <c r="K58" s="93"/>
      <c r="M58" s="89">
        <f t="shared" ref="M58" si="692">SUM(H58:L58)</f>
        <v>0</v>
      </c>
      <c r="S58" s="89">
        <f t="shared" ref="S58" si="693">SUM(N58:R58)</f>
        <v>0</v>
      </c>
      <c r="T58" s="104">
        <f t="shared" ref="T58" si="694">SUM(B58,H58,N58)</f>
        <v>0</v>
      </c>
      <c r="U58" s="104">
        <f t="shared" ref="U58" si="695">SUM(C58,I58,O58)</f>
        <v>0</v>
      </c>
      <c r="V58" s="104">
        <f t="shared" ref="V58" si="696">SUM(D58,J58,P58)</f>
        <v>0</v>
      </c>
      <c r="W58" s="104">
        <f t="shared" ref="W58" si="697">SUM(E58,K58,Q58)</f>
        <v>0</v>
      </c>
      <c r="X58" s="104">
        <f t="shared" ref="X58" si="698">SUM(F58,L58,R58)</f>
        <v>0</v>
      </c>
      <c r="Y58" s="104">
        <f t="shared" ref="Y58" si="699">SUM(T58:X58)</f>
        <v>0</v>
      </c>
      <c r="Z58" s="91"/>
      <c r="AE58" s="89">
        <f t="shared" ref="AE58" si="700">SUM(Z58:AD58)</f>
        <v>0</v>
      </c>
      <c r="AK58" s="89">
        <f t="shared" ref="AK58" si="701">SUM(AF58:AJ58)</f>
        <v>0</v>
      </c>
      <c r="AQ58" s="89">
        <f t="shared" ref="AQ58" si="702">SUM(AL58:AP58)</f>
        <v>0</v>
      </c>
      <c r="AX58" s="103">
        <f t="shared" si="639"/>
        <v>0</v>
      </c>
      <c r="AY58" s="92"/>
      <c r="AZ58" s="92"/>
      <c r="BA58" s="92"/>
      <c r="BB58" s="92"/>
      <c r="BD58" s="89">
        <f t="shared" ref="BD58" si="703">SUM(AY58:BC58)</f>
        <v>0</v>
      </c>
      <c r="BE58" s="104">
        <f t="shared" ref="BE58" si="704">SUM(Z58,AF58,AL58,AR58,AY58)</f>
        <v>0</v>
      </c>
      <c r="BF58" s="104">
        <f t="shared" ref="BF58" si="705">SUM(AA58,AG58,AM58,AS58,AZ58)</f>
        <v>0</v>
      </c>
      <c r="BG58" s="104">
        <f t="shared" ref="BG58" si="706">SUM(AB58,AH58,AN58,AT58,BA58)</f>
        <v>0</v>
      </c>
      <c r="BH58" s="104">
        <f t="shared" ref="BH58" si="707">SUM(AC58,AI58,AO58,AU58,BB58)</f>
        <v>0</v>
      </c>
      <c r="BI58" s="104">
        <f t="shared" ref="BI58" si="708">SUM(AD58,AJ58,AP58,AV58,BC58)</f>
        <v>0</v>
      </c>
      <c r="BJ58" s="90">
        <f t="shared" si="588"/>
        <v>0</v>
      </c>
      <c r="BK58" s="104">
        <f t="shared" si="645"/>
        <v>0</v>
      </c>
      <c r="BL58" s="91"/>
      <c r="BQ58" s="89">
        <f t="shared" ref="BQ58" si="709">SUM(BL58:BP58)</f>
        <v>0</v>
      </c>
      <c r="BU58" s="92"/>
      <c r="BW58" s="89">
        <f t="shared" ref="BW58" si="710">SUM(BR58:BV58)</f>
        <v>0</v>
      </c>
      <c r="CA58" s="92"/>
      <c r="CD58" s="89">
        <f t="shared" si="590"/>
        <v>0</v>
      </c>
      <c r="CE58" s="104">
        <f t="shared" ref="CE58" si="711">SUM(BL58,BR58,BX58)</f>
        <v>0</v>
      </c>
      <c r="CF58" s="104">
        <f t="shared" ref="CF58" si="712">SUM(BM58,BS58,BY58)</f>
        <v>0</v>
      </c>
      <c r="CG58" s="104">
        <f t="shared" ref="CG58" si="713">SUM(BN58,BT58,BZ58)</f>
        <v>0</v>
      </c>
      <c r="CH58" s="104">
        <f t="shared" ref="CH58" si="714">SUM(BO58,BU58,CA58)</f>
        <v>0</v>
      </c>
      <c r="CI58" s="104">
        <f t="shared" ref="CI58" si="715">SUM(BP58,BV58,CB58)</f>
        <v>0</v>
      </c>
      <c r="CJ58" s="90">
        <f t="shared" si="591"/>
        <v>0</v>
      </c>
      <c r="CK58" s="104">
        <f t="shared" si="651"/>
        <v>0</v>
      </c>
      <c r="CL58" s="91"/>
      <c r="CO58" s="92"/>
      <c r="CR58" s="89">
        <f t="shared" ref="CR58" si="716">SUM(CL58:CQ58)</f>
        <v>0</v>
      </c>
      <c r="CY58" s="89">
        <f t="shared" ref="CY58" si="717">SUM(CS58:CX58)</f>
        <v>0</v>
      </c>
      <c r="DF58" s="89">
        <f t="shared" ref="DF58" si="718">SUM(CZ58:DE58)</f>
        <v>0</v>
      </c>
      <c r="DM58" s="89">
        <f t="shared" ref="DM58" si="719">SUM(DG58:DL58)</f>
        <v>0</v>
      </c>
      <c r="DN58" s="104">
        <f t="shared" ref="DN58" si="720">SUM(CL58,CS58,CZ58,DG58)</f>
        <v>0</v>
      </c>
      <c r="DO58" s="104">
        <f t="shared" ref="DO58" si="721">SUM(CM58,CT58,DA58,DH58)</f>
        <v>0</v>
      </c>
      <c r="DP58" s="104">
        <f t="shared" ref="DP58" si="722">SUM(CN58,CU58,DB58,DI58)</f>
        <v>0</v>
      </c>
      <c r="DQ58" s="104">
        <f t="shared" ref="DQ58" si="723">SUM(CO58,CV58,DC58,DJ58)</f>
        <v>0</v>
      </c>
      <c r="DR58" s="90">
        <f t="shared" ref="DR58" si="724">SUM(CP58,CW58,DD58,DK58)</f>
        <v>0</v>
      </c>
      <c r="DS58" s="90">
        <f t="shared" ref="DS58" si="725">SUM(CQ58,CX58,DE58,DL58)</f>
        <v>0</v>
      </c>
      <c r="DT58" s="104">
        <f t="shared" ref="DT58" si="726">SUM(DN58:DS58)</f>
        <v>0</v>
      </c>
      <c r="DU58" s="91"/>
      <c r="DV58" s="118"/>
      <c r="DW58" s="118"/>
      <c r="DX58" s="118"/>
      <c r="DZ58" s="89">
        <f t="shared" ref="DZ58" si="727">SUM(DU58:DY58)</f>
        <v>0</v>
      </c>
      <c r="EB58" s="92"/>
      <c r="EC58" s="92"/>
      <c r="EF58" s="89">
        <f t="shared" ref="EF58" si="728">SUM(EA58:EE58)</f>
        <v>0</v>
      </c>
      <c r="EI58" s="118"/>
      <c r="EL58" s="89">
        <f t="shared" ref="EL58" si="729">SUM(EG58:EK58)</f>
        <v>0</v>
      </c>
      <c r="EN58" s="118"/>
      <c r="EO58" s="118"/>
      <c r="EP58" s="118"/>
      <c r="ER58" s="89">
        <f t="shared" ref="ER58" si="730">SUM(EM58:EQ58)</f>
        <v>0</v>
      </c>
      <c r="EU58" s="118"/>
      <c r="EX58" s="89">
        <f t="shared" ref="EX58" si="731">SUM(ES58:EW58)</f>
        <v>0</v>
      </c>
      <c r="FA58" s="118"/>
      <c r="FD58" s="89">
        <f t="shared" ref="FD58" si="732">SUM(EY58:FC58)</f>
        <v>0</v>
      </c>
      <c r="FF58" s="118"/>
      <c r="FG58" s="118"/>
      <c r="FH58" s="118"/>
      <c r="FJ58" s="89">
        <f t="shared" ref="FJ58" si="733">SUM(FE58:FI58)</f>
        <v>0</v>
      </c>
      <c r="FK58" s="104">
        <f t="shared" ref="FK58" si="734">SUM(DU58,EA58,EG58,EM58,ES58,EY58,FE58)</f>
        <v>0</v>
      </c>
      <c r="FL58" s="104">
        <f t="shared" ref="FL58" si="735">SUM(DV58,EB58,EH58,EN58,ET58,EZ58,FF58)</f>
        <v>0</v>
      </c>
      <c r="FM58" s="104">
        <f t="shared" ref="FM58" si="736">SUM(DW58,EC58,EI58,EO58,EU58,FA58,FG58)</f>
        <v>0</v>
      </c>
      <c r="FN58" s="104">
        <f t="shared" ref="FN58" si="737">SUM(DX58,ED58,EJ58,EP58,EV58,FB58,FH58)</f>
        <v>0</v>
      </c>
      <c r="FO58" s="104">
        <f t="shared" ref="FO58" si="738">SUM(DY58,EE58,EK58,EQ58,EW58,FC58,FI58)</f>
        <v>0</v>
      </c>
      <c r="FP58" s="104">
        <f t="shared" ref="FP58" si="739">SUM(FK58:FO58)</f>
        <v>0</v>
      </c>
      <c r="FV58" s="89">
        <f t="shared" ref="FV58" si="740">SUM(FQ58:FU58)</f>
        <v>0</v>
      </c>
      <c r="GB58" s="89">
        <f t="shared" ref="GB58" si="741">SUM(FW58:GA58)</f>
        <v>0</v>
      </c>
      <c r="GF58" s="92"/>
      <c r="GH58" s="89">
        <f t="shared" ref="GH58" si="742">SUM(GC58:GG58)</f>
        <v>0</v>
      </c>
      <c r="GN58" s="89">
        <f t="shared" ref="GN58" si="743">SUM(GI58:GM58)</f>
        <v>0</v>
      </c>
      <c r="GR58" s="92"/>
      <c r="GT58" s="89">
        <f t="shared" ref="GT58" si="744">SUM(GO58:GS58)</f>
        <v>0</v>
      </c>
      <c r="GX58" s="92"/>
      <c r="GZ58" s="89">
        <f t="shared" ref="GZ58" si="745">SUM(GU58:GY58)</f>
        <v>0</v>
      </c>
      <c r="HF58" s="89">
        <f t="shared" ref="HF58" si="746">SUM(HA58:HE58)</f>
        <v>0</v>
      </c>
      <c r="HL58" s="89">
        <f t="shared" ref="HL58" si="747">SUM(HG58:HK58)</f>
        <v>0</v>
      </c>
      <c r="HM58" s="104">
        <f t="shared" ref="HM58" si="748">SUM(FQ58,FW58,GC58,GI58,GO58,GU58,HA58,HG58)</f>
        <v>0</v>
      </c>
      <c r="HN58" s="104">
        <f t="shared" ref="HN58" si="749">SUM(FR58,FX58,GD58,GJ58,GP58,GV58,HB58,HH58)</f>
        <v>0</v>
      </c>
      <c r="HO58" s="104">
        <f t="shared" ref="HO58" si="750">SUM(HI58,HC58,GW58,GQ58,GK58,GE58,FY58,FS58)</f>
        <v>0</v>
      </c>
      <c r="HP58" s="104">
        <f t="shared" ref="HP58" si="751">SUM(HJ58,HD58,GX58,GR58,GL58,GF58,FZ58,FT58)</f>
        <v>0</v>
      </c>
      <c r="HQ58" s="104">
        <f t="shared" ref="HQ58" si="752">SUM(HK58,HE58,GY58,GS58,GM58,GG58,GA58,FU58)</f>
        <v>0</v>
      </c>
      <c r="HR58" s="104">
        <f t="shared" ref="HR58" si="753">SUM(HM58:HQ58)</f>
        <v>0</v>
      </c>
      <c r="HX58" s="89">
        <f t="shared" ref="HX58" si="754">SUM(HS58:HW58)</f>
        <v>0</v>
      </c>
      <c r="ID58" s="89">
        <f t="shared" ref="ID58" si="755">SUM(HY58:IC58)</f>
        <v>0</v>
      </c>
      <c r="IJ58" s="89">
        <f t="shared" ref="IJ58" si="756">SUM(IE58:II58)</f>
        <v>0</v>
      </c>
      <c r="IK58" s="90">
        <f t="shared" ref="IK58" si="757">SUM(HS58,HY58,IE58)</f>
        <v>0</v>
      </c>
      <c r="IL58" s="90">
        <f t="shared" ref="IL58" si="758">SUM(HT58,HZ58,IF58)</f>
        <v>0</v>
      </c>
      <c r="IM58" s="90">
        <f t="shared" ref="IM58" si="759">SUM(HU58,IA58,IG58)</f>
        <v>0</v>
      </c>
      <c r="IN58" s="90">
        <f t="shared" ref="IN58" si="760">SUM(HV58,IB58,IH58)</f>
        <v>0</v>
      </c>
      <c r="IO58" s="90">
        <f t="shared" ref="IO58" si="761">SUM(HW58,IC58,II58)</f>
        <v>0</v>
      </c>
      <c r="IP58" s="104">
        <f t="shared" ref="IP58" si="762">SUM(IK58:IO58)</f>
        <v>0</v>
      </c>
      <c r="IQ58" s="91"/>
      <c r="IT58" s="92"/>
      <c r="IV58" s="89">
        <f t="shared" ref="IV58" si="763">SUM(IQ58:IU58)</f>
        <v>0</v>
      </c>
      <c r="JB58" s="89">
        <f t="shared" ref="JB58" si="764">SUM(IW58:JA58)</f>
        <v>0</v>
      </c>
      <c r="JH58" s="89">
        <f t="shared" ref="JH58" si="765">SUM(JC58:JG58)</f>
        <v>0</v>
      </c>
      <c r="JI58" s="104">
        <f t="shared" ref="JI58" si="766">SUM(IQ58,IW58,JC58)</f>
        <v>0</v>
      </c>
      <c r="JJ58" s="104">
        <f t="shared" ref="JJ58" si="767">SUM(IR58,IX58,JD58)</f>
        <v>0</v>
      </c>
      <c r="JK58" s="104">
        <f t="shared" ref="JK58" si="768">SUM(IS58,IY58,JE58)</f>
        <v>0</v>
      </c>
      <c r="JL58" s="104">
        <f t="shared" ref="JL58" si="769">SUM(IT58,IZ58,JF58)</f>
        <v>0</v>
      </c>
      <c r="JM58" s="104">
        <f t="shared" ref="JM58" si="770">SUM(IU58,JA58,JG58)</f>
        <v>0</v>
      </c>
      <c r="JN58" s="104">
        <f t="shared" ref="JN58" si="771">SUM(JI58:JM58)</f>
        <v>0</v>
      </c>
      <c r="JP58" s="104">
        <f t="shared" ref="JP58" si="772">SUM(T58,BE58,CE58,DN58,FK58,HM58,IK58,JI58)</f>
        <v>0</v>
      </c>
      <c r="JQ58" s="104">
        <f t="shared" ref="JQ58" si="773">SUM(U58,BF58,CF58,DO58,FL58,HN58,IL58,JJ58)</f>
        <v>0</v>
      </c>
      <c r="JR58" s="104">
        <f t="shared" ref="JR58" si="774">SUM(V58,BG58,CG58,DP58,FM58,HO58,IM58,JK58)</f>
        <v>0</v>
      </c>
      <c r="JS58" s="104">
        <f t="shared" ref="JS58" si="775">SUM(W58,BH58,CH58,DQ58,FN58,HP58,IN58,JL58)</f>
        <v>0</v>
      </c>
      <c r="JT58" s="90">
        <f t="shared" ref="JT58" si="776">SUM(X58,BI58,CI58,DR58,FO58,HQ58,IO58,JM58)</f>
        <v>0</v>
      </c>
      <c r="JU58" s="90">
        <f t="shared" si="632"/>
        <v>0</v>
      </c>
      <c r="JV58" s="104">
        <f t="shared" ref="JV58" si="777">SUM(JP58:JU58)</f>
        <v>0</v>
      </c>
    </row>
    <row r="59" spans="1:282" s="89" customFormat="1" x14ac:dyDescent="0.2">
      <c r="A59" s="131" t="s">
        <v>90</v>
      </c>
      <c r="E59" s="93"/>
      <c r="G59" s="89">
        <f t="shared" si="580"/>
        <v>0</v>
      </c>
      <c r="H59" s="118"/>
      <c r="I59" s="118"/>
      <c r="K59" s="118"/>
      <c r="M59" s="89">
        <f t="shared" si="581"/>
        <v>0</v>
      </c>
      <c r="S59" s="89">
        <f t="shared" si="582"/>
        <v>0</v>
      </c>
      <c r="T59" s="104">
        <f t="shared" si="633"/>
        <v>0</v>
      </c>
      <c r="U59" s="104">
        <f t="shared" si="634"/>
        <v>0</v>
      </c>
      <c r="V59" s="104">
        <f t="shared" si="635"/>
        <v>0</v>
      </c>
      <c r="W59" s="104">
        <f t="shared" si="636"/>
        <v>0</v>
      </c>
      <c r="X59" s="104">
        <f t="shared" si="637"/>
        <v>0</v>
      </c>
      <c r="Y59" s="104">
        <f t="shared" si="638"/>
        <v>0</v>
      </c>
      <c r="Z59" s="126"/>
      <c r="AA59" s="118"/>
      <c r="AB59" s="118"/>
      <c r="AC59" s="118"/>
      <c r="AE59" s="89">
        <f t="shared" si="585"/>
        <v>0</v>
      </c>
      <c r="AF59" s="89">
        <v>8667.1355624999997</v>
      </c>
      <c r="AG59" s="89">
        <v>840.13231237699995</v>
      </c>
      <c r="AH59" s="89">
        <v>429.94406206999997</v>
      </c>
      <c r="AI59" s="89">
        <v>1</v>
      </c>
      <c r="AK59" s="89">
        <f t="shared" si="586"/>
        <v>9938.2119369470001</v>
      </c>
      <c r="AL59" s="89">
        <v>16188.5902697</v>
      </c>
      <c r="AM59" s="89">
        <v>8062.9762546700003</v>
      </c>
      <c r="AN59" s="89">
        <v>980.50682452800004</v>
      </c>
      <c r="AO59" s="89">
        <v>33.421185697599995</v>
      </c>
      <c r="AQ59" s="89">
        <f t="shared" si="587"/>
        <v>25265.4945345956</v>
      </c>
      <c r="AR59" s="89">
        <v>3660.7289122500001</v>
      </c>
      <c r="AS59" s="118">
        <v>221.13829933400001</v>
      </c>
      <c r="AU59" s="93">
        <v>151.430059454</v>
      </c>
      <c r="AX59" s="103">
        <f t="shared" si="639"/>
        <v>4033.297271038</v>
      </c>
      <c r="AY59" s="92"/>
      <c r="AZ59" s="92"/>
      <c r="BA59" s="92"/>
      <c r="BB59" s="92"/>
      <c r="BD59" s="89">
        <f t="shared" si="690"/>
        <v>0</v>
      </c>
      <c r="BE59" s="104">
        <f t="shared" si="640"/>
        <v>28516.454744449999</v>
      </c>
      <c r="BF59" s="104">
        <f t="shared" si="641"/>
        <v>9124.2468663809996</v>
      </c>
      <c r="BG59" s="104">
        <f t="shared" si="642"/>
        <v>1410.4508865980001</v>
      </c>
      <c r="BH59" s="104">
        <f t="shared" si="643"/>
        <v>185.85124515159998</v>
      </c>
      <c r="BI59" s="104">
        <f t="shared" si="644"/>
        <v>0</v>
      </c>
      <c r="BJ59" s="90">
        <f t="shared" si="588"/>
        <v>0</v>
      </c>
      <c r="BK59" s="104">
        <f t="shared" si="645"/>
        <v>39237.0037425806</v>
      </c>
      <c r="BL59" s="91"/>
      <c r="BQ59" s="89">
        <f t="shared" si="646"/>
        <v>0</v>
      </c>
      <c r="BU59" s="92"/>
      <c r="BW59" s="89">
        <f t="shared" si="589"/>
        <v>0</v>
      </c>
      <c r="CA59" s="92"/>
      <c r="CD59" s="89">
        <f t="shared" si="590"/>
        <v>0</v>
      </c>
      <c r="CE59" s="104">
        <f t="shared" si="647"/>
        <v>0</v>
      </c>
      <c r="CF59" s="104">
        <f t="shared" si="688"/>
        <v>0</v>
      </c>
      <c r="CG59" s="104">
        <f t="shared" si="648"/>
        <v>0</v>
      </c>
      <c r="CH59" s="104">
        <f t="shared" si="649"/>
        <v>0</v>
      </c>
      <c r="CI59" s="104">
        <f t="shared" si="650"/>
        <v>0</v>
      </c>
      <c r="CJ59" s="90">
        <f t="shared" si="591"/>
        <v>0</v>
      </c>
      <c r="CK59" s="104">
        <f t="shared" si="651"/>
        <v>0</v>
      </c>
      <c r="CL59" s="91"/>
      <c r="CO59" s="92"/>
      <c r="CR59" s="89">
        <f t="shared" si="592"/>
        <v>0</v>
      </c>
      <c r="CY59" s="89">
        <f t="shared" si="593"/>
        <v>0</v>
      </c>
      <c r="DF59" s="89">
        <f t="shared" si="594"/>
        <v>0</v>
      </c>
      <c r="DM59" s="89">
        <f t="shared" si="595"/>
        <v>0</v>
      </c>
      <c r="DN59" s="104">
        <f t="shared" si="652"/>
        <v>0</v>
      </c>
      <c r="DO59" s="104">
        <f t="shared" si="653"/>
        <v>0</v>
      </c>
      <c r="DP59" s="104">
        <f t="shared" si="654"/>
        <v>0</v>
      </c>
      <c r="DQ59" s="104">
        <f t="shared" si="655"/>
        <v>0</v>
      </c>
      <c r="DR59" s="90">
        <f t="shared" si="656"/>
        <v>0</v>
      </c>
      <c r="DS59" s="90">
        <f t="shared" si="657"/>
        <v>0</v>
      </c>
      <c r="DT59" s="104">
        <f t="shared" si="658"/>
        <v>0</v>
      </c>
      <c r="DU59" s="91"/>
      <c r="DZ59" s="89">
        <f t="shared" si="599"/>
        <v>0</v>
      </c>
      <c r="EB59" s="92"/>
      <c r="EC59" s="92"/>
      <c r="EF59" s="89">
        <f t="shared" si="600"/>
        <v>0</v>
      </c>
      <c r="EL59" s="89">
        <f t="shared" si="601"/>
        <v>0</v>
      </c>
      <c r="ER59" s="89">
        <f t="shared" si="602"/>
        <v>0</v>
      </c>
      <c r="EX59" s="89">
        <f t="shared" si="603"/>
        <v>0</v>
      </c>
      <c r="FD59" s="89">
        <f t="shared" si="604"/>
        <v>0</v>
      </c>
      <c r="FJ59" s="89">
        <f t="shared" si="605"/>
        <v>0</v>
      </c>
      <c r="FK59" s="104">
        <f t="shared" si="659"/>
        <v>0</v>
      </c>
      <c r="FL59" s="104">
        <f t="shared" si="660"/>
        <v>0</v>
      </c>
      <c r="FM59" s="104">
        <f t="shared" si="661"/>
        <v>0</v>
      </c>
      <c r="FN59" s="104">
        <f t="shared" si="662"/>
        <v>0</v>
      </c>
      <c r="FO59" s="104">
        <f t="shared" si="663"/>
        <v>0</v>
      </c>
      <c r="FP59" s="104">
        <f t="shared" si="664"/>
        <v>0</v>
      </c>
      <c r="FR59" s="118"/>
      <c r="FT59" s="93"/>
      <c r="FV59" s="89">
        <f t="shared" si="608"/>
        <v>0</v>
      </c>
      <c r="FX59" s="118"/>
      <c r="FY59" s="118"/>
      <c r="FZ59" s="118"/>
      <c r="GB59" s="89">
        <f t="shared" si="609"/>
        <v>0</v>
      </c>
      <c r="GC59" s="89">
        <v>1440.59596891</v>
      </c>
      <c r="GD59" s="89">
        <v>1275.65943739</v>
      </c>
      <c r="GE59" s="89">
        <v>297.14135784299998</v>
      </c>
      <c r="GF59" s="92">
        <v>123.376184335</v>
      </c>
      <c r="GH59" s="89">
        <f t="shared" si="610"/>
        <v>3136.7729484779998</v>
      </c>
      <c r="GN59" s="89">
        <f t="shared" si="611"/>
        <v>0</v>
      </c>
      <c r="GR59" s="92"/>
      <c r="GT59" s="89">
        <f t="shared" si="689"/>
        <v>0</v>
      </c>
      <c r="GX59" s="92"/>
      <c r="GZ59" s="89">
        <f t="shared" si="612"/>
        <v>0</v>
      </c>
      <c r="HF59" s="89">
        <f t="shared" si="613"/>
        <v>0</v>
      </c>
      <c r="HG59" s="89">
        <v>8546.1444069099998</v>
      </c>
      <c r="HH59" s="89">
        <v>5925.7129531199998</v>
      </c>
      <c r="HI59" s="89">
        <v>1001.9060048699999</v>
      </c>
      <c r="HJ59" s="89">
        <v>27.585805087000001</v>
      </c>
      <c r="HL59" s="89">
        <f t="shared" si="614"/>
        <v>15501.349169986999</v>
      </c>
      <c r="HM59" s="104">
        <f t="shared" si="665"/>
        <v>9986.7403758199998</v>
      </c>
      <c r="HN59" s="104">
        <f t="shared" si="666"/>
        <v>7201.3723905099996</v>
      </c>
      <c r="HO59" s="104">
        <f t="shared" si="667"/>
        <v>1299.047362713</v>
      </c>
      <c r="HP59" s="104">
        <f t="shared" si="668"/>
        <v>150.96198942200002</v>
      </c>
      <c r="HQ59" s="104">
        <f t="shared" si="669"/>
        <v>0</v>
      </c>
      <c r="HR59" s="104">
        <f t="shared" si="670"/>
        <v>18638.122118465002</v>
      </c>
      <c r="HX59" s="89">
        <f t="shared" si="615"/>
        <v>0</v>
      </c>
      <c r="ID59" s="89">
        <f t="shared" si="616"/>
        <v>0</v>
      </c>
      <c r="IJ59" s="89">
        <f t="shared" si="617"/>
        <v>0</v>
      </c>
      <c r="IK59" s="90">
        <f t="shared" si="671"/>
        <v>0</v>
      </c>
      <c r="IL59" s="90">
        <f t="shared" si="672"/>
        <v>0</v>
      </c>
      <c r="IM59" s="90">
        <f t="shared" si="673"/>
        <v>0</v>
      </c>
      <c r="IN59" s="90">
        <f t="shared" si="674"/>
        <v>0</v>
      </c>
      <c r="IO59" s="90">
        <f t="shared" si="675"/>
        <v>0</v>
      </c>
      <c r="IP59" s="104">
        <f t="shared" si="676"/>
        <v>0</v>
      </c>
      <c r="IQ59" s="91"/>
      <c r="IT59" s="92"/>
      <c r="IV59" s="89">
        <f t="shared" si="623"/>
        <v>0</v>
      </c>
      <c r="JB59" s="89">
        <f t="shared" si="624"/>
        <v>0</v>
      </c>
      <c r="JH59" s="89">
        <f t="shared" si="625"/>
        <v>0</v>
      </c>
      <c r="JI59" s="104">
        <f t="shared" si="677"/>
        <v>0</v>
      </c>
      <c r="JJ59" s="104">
        <f t="shared" si="678"/>
        <v>0</v>
      </c>
      <c r="JK59" s="104">
        <f t="shared" si="679"/>
        <v>0</v>
      </c>
      <c r="JL59" s="104">
        <f t="shared" si="680"/>
        <v>0</v>
      </c>
      <c r="JM59" s="104">
        <f t="shared" si="681"/>
        <v>0</v>
      </c>
      <c r="JN59" s="104">
        <f t="shared" si="682"/>
        <v>0</v>
      </c>
      <c r="JP59" s="104">
        <f t="shared" si="683"/>
        <v>38503.19512027</v>
      </c>
      <c r="JQ59" s="104">
        <f t="shared" si="628"/>
        <v>16325.619256890999</v>
      </c>
      <c r="JR59" s="104">
        <f t="shared" si="684"/>
        <v>2709.4982493110001</v>
      </c>
      <c r="JS59" s="104">
        <f t="shared" si="685"/>
        <v>336.81323457359997</v>
      </c>
      <c r="JT59" s="90">
        <f t="shared" si="686"/>
        <v>0</v>
      </c>
      <c r="JU59" s="90">
        <f t="shared" si="632"/>
        <v>0</v>
      </c>
      <c r="JV59" s="104">
        <f t="shared" si="687"/>
        <v>57875.125861045599</v>
      </c>
    </row>
    <row r="60" spans="1:282" s="89" customFormat="1" x14ac:dyDescent="0.2">
      <c r="A60" s="131" t="s">
        <v>36</v>
      </c>
      <c r="B60" s="89">
        <v>1248.9868558600001</v>
      </c>
      <c r="C60" s="89">
        <v>81.283355149299993</v>
      </c>
      <c r="D60" s="89">
        <v>27.4347496428</v>
      </c>
      <c r="E60" s="93">
        <v>75.062072775899992</v>
      </c>
      <c r="G60" s="89">
        <f t="shared" ref="G60:G72" si="778">SUM(B60:F60)</f>
        <v>1432.7670334280001</v>
      </c>
      <c r="H60" s="89">
        <v>50.249977219100003</v>
      </c>
      <c r="I60" s="118">
        <v>21.384666605900001</v>
      </c>
      <c r="J60" s="118"/>
      <c r="K60" s="118">
        <v>10.5</v>
      </c>
      <c r="M60" s="89">
        <f t="shared" ref="M60:M72" si="779">SUM(H60:L60)</f>
        <v>82.134643825000012</v>
      </c>
      <c r="N60" s="89">
        <v>179.97251196799999</v>
      </c>
      <c r="O60" s="89">
        <v>59.449415562600002</v>
      </c>
      <c r="P60" s="89">
        <v>11.390161623299999</v>
      </c>
      <c r="Q60" s="89">
        <v>17.5</v>
      </c>
      <c r="S60" s="89">
        <f t="shared" ref="S60:S70" si="780">SUM(N60:R60)</f>
        <v>268.31208915389999</v>
      </c>
      <c r="T60" s="104">
        <f t="shared" si="633"/>
        <v>1479.2093450471</v>
      </c>
      <c r="U60" s="104">
        <f t="shared" si="634"/>
        <v>162.11743731779998</v>
      </c>
      <c r="V60" s="104">
        <f t="shared" si="635"/>
        <v>38.824911266100003</v>
      </c>
      <c r="W60" s="104">
        <f t="shared" si="636"/>
        <v>103.06207277589999</v>
      </c>
      <c r="X60" s="104">
        <f t="shared" si="637"/>
        <v>0</v>
      </c>
      <c r="Y60" s="104">
        <f t="shared" si="638"/>
        <v>1783.2137664069</v>
      </c>
      <c r="Z60" s="91">
        <v>2868.3586302899998</v>
      </c>
      <c r="AA60" s="89">
        <v>1060.06326575</v>
      </c>
      <c r="AB60" s="89">
        <v>474.20076199699997</v>
      </c>
      <c r="AC60" s="89">
        <v>555.40519871200001</v>
      </c>
      <c r="AE60" s="89">
        <f t="shared" ref="AE60:AE70" si="781">SUM(Z60:AD60)</f>
        <v>4958.0278567490004</v>
      </c>
      <c r="AI60" s="93">
        <v>6</v>
      </c>
      <c r="AK60" s="89">
        <f t="shared" si="586"/>
        <v>6</v>
      </c>
      <c r="AL60" s="89">
        <v>12.1803470466</v>
      </c>
      <c r="AM60" s="89">
        <v>312.44894035700003</v>
      </c>
      <c r="AO60" s="93">
        <v>1</v>
      </c>
      <c r="AQ60" s="89">
        <f t="shared" ref="AQ60:AQ70" si="782">SUM(AL60:AP60)</f>
        <v>325.62928740360002</v>
      </c>
      <c r="AR60" s="89">
        <v>20.068588524300001</v>
      </c>
      <c r="AT60" s="89">
        <v>72.9523454574</v>
      </c>
      <c r="AX60" s="103">
        <f t="shared" si="639"/>
        <v>93.020933981699997</v>
      </c>
      <c r="AY60" s="89">
        <v>33.671429387099998</v>
      </c>
      <c r="AZ60" s="89">
        <v>48.458097171699997</v>
      </c>
      <c r="BB60" s="93">
        <v>25.586995805500003</v>
      </c>
      <c r="BD60" s="89">
        <f t="shared" si="690"/>
        <v>107.7165223643</v>
      </c>
      <c r="BE60" s="104">
        <f t="shared" si="640"/>
        <v>2934.2789952480002</v>
      </c>
      <c r="BF60" s="104">
        <f t="shared" si="641"/>
        <v>1420.9703032787002</v>
      </c>
      <c r="BG60" s="104">
        <f t="shared" si="642"/>
        <v>547.15310745440001</v>
      </c>
      <c r="BH60" s="104">
        <f t="shared" si="643"/>
        <v>587.99219451750002</v>
      </c>
      <c r="BI60" s="104">
        <f t="shared" si="644"/>
        <v>0</v>
      </c>
      <c r="BJ60" s="90">
        <f t="shared" si="588"/>
        <v>0</v>
      </c>
      <c r="BK60" s="104">
        <f t="shared" si="645"/>
        <v>5490.3946004986001</v>
      </c>
      <c r="BL60" s="91"/>
      <c r="BN60" s="89">
        <v>20.8594966177</v>
      </c>
      <c r="BQ60" s="89">
        <f t="shared" si="646"/>
        <v>20.8594966177</v>
      </c>
      <c r="BR60" s="142">
        <v>19.727807933899999</v>
      </c>
      <c r="BW60" s="89">
        <f t="shared" si="589"/>
        <v>19.727807933899999</v>
      </c>
      <c r="BY60" s="89">
        <v>3816.5597076200002</v>
      </c>
      <c r="BZ60" s="89">
        <v>1725.5866491500001</v>
      </c>
      <c r="CA60" s="92">
        <v>39.366650598500001</v>
      </c>
      <c r="CD60" s="89">
        <f t="shared" si="590"/>
        <v>5581.5130073685004</v>
      </c>
      <c r="CE60" s="104">
        <f t="shared" si="647"/>
        <v>19.727807933899999</v>
      </c>
      <c r="CF60" s="104">
        <f t="shared" si="688"/>
        <v>3816.5597076200002</v>
      </c>
      <c r="CG60" s="104">
        <f t="shared" si="648"/>
        <v>1746.4461457677</v>
      </c>
      <c r="CH60" s="104">
        <f t="shared" si="649"/>
        <v>39.366650598500001</v>
      </c>
      <c r="CI60" s="104">
        <f t="shared" si="650"/>
        <v>0</v>
      </c>
      <c r="CJ60" s="90">
        <f t="shared" si="591"/>
        <v>0</v>
      </c>
      <c r="CK60" s="104">
        <f t="shared" si="651"/>
        <v>5622.1003119201005</v>
      </c>
      <c r="CL60" s="91"/>
      <c r="CM60" s="89">
        <v>150.02288561099999</v>
      </c>
      <c r="CN60" s="89">
        <v>30.019641381700001</v>
      </c>
      <c r="CR60" s="89">
        <f t="shared" si="592"/>
        <v>180.0425269927</v>
      </c>
      <c r="CY60" s="89">
        <f t="shared" si="593"/>
        <v>0</v>
      </c>
      <c r="DA60" s="89">
        <v>163.29955357599999</v>
      </c>
      <c r="DF60" s="89">
        <f t="shared" si="594"/>
        <v>163.29955357599999</v>
      </c>
      <c r="DH60" s="89">
        <v>746.62939897199999</v>
      </c>
      <c r="DI60" s="89">
        <v>123.19616233000001</v>
      </c>
      <c r="DJ60" s="89">
        <v>57.326724151400001</v>
      </c>
      <c r="DM60" s="89">
        <f t="shared" si="595"/>
        <v>927.15228545339994</v>
      </c>
      <c r="DN60" s="104">
        <f t="shared" si="652"/>
        <v>0</v>
      </c>
      <c r="DO60" s="104">
        <f t="shared" si="653"/>
        <v>1059.9518381590001</v>
      </c>
      <c r="DP60" s="104">
        <f t="shared" si="654"/>
        <v>153.2158037117</v>
      </c>
      <c r="DQ60" s="104">
        <f t="shared" si="655"/>
        <v>57.326724151400001</v>
      </c>
      <c r="DR60" s="90">
        <f t="shared" si="656"/>
        <v>0</v>
      </c>
      <c r="DS60" s="90">
        <f t="shared" si="657"/>
        <v>0</v>
      </c>
      <c r="DT60" s="104">
        <f t="shared" si="658"/>
        <v>1270.4943660221002</v>
      </c>
      <c r="DU60" s="91"/>
      <c r="DZ60" s="89">
        <f t="shared" si="599"/>
        <v>0</v>
      </c>
      <c r="EB60" s="89">
        <v>19.705684553600001</v>
      </c>
      <c r="EF60" s="89">
        <f t="shared" si="600"/>
        <v>19.705684553600001</v>
      </c>
      <c r="EL60" s="89">
        <f t="shared" si="601"/>
        <v>0</v>
      </c>
      <c r="ER60" s="89">
        <f t="shared" si="602"/>
        <v>0</v>
      </c>
      <c r="EX60" s="89">
        <f t="shared" si="603"/>
        <v>0</v>
      </c>
      <c r="FD60" s="89">
        <f t="shared" si="604"/>
        <v>0</v>
      </c>
      <c r="FJ60" s="89">
        <f t="shared" si="605"/>
        <v>0</v>
      </c>
      <c r="FK60" s="104">
        <f t="shared" si="659"/>
        <v>0</v>
      </c>
      <c r="FL60" s="104">
        <f t="shared" si="660"/>
        <v>19.705684553600001</v>
      </c>
      <c r="FM60" s="104">
        <f t="shared" si="661"/>
        <v>0</v>
      </c>
      <c r="FN60" s="104">
        <f t="shared" si="662"/>
        <v>0</v>
      </c>
      <c r="FO60" s="104">
        <f t="shared" si="663"/>
        <v>0</v>
      </c>
      <c r="FP60" s="104">
        <f t="shared" si="664"/>
        <v>19.705684553600001</v>
      </c>
      <c r="FR60" s="89">
        <v>121.519681609</v>
      </c>
      <c r="FT60" s="118"/>
      <c r="FV60" s="89">
        <f t="shared" ref="FV60:FV70" si="783">SUM(FQ60:FU60)</f>
        <v>121.519681609</v>
      </c>
      <c r="FY60" s="118"/>
      <c r="GB60" s="89">
        <f t="shared" ref="GB60:GB70" si="784">SUM(FW60:GA60)</f>
        <v>0</v>
      </c>
      <c r="GD60" s="89">
        <v>234.408347077</v>
      </c>
      <c r="GE60" s="89">
        <v>777.01504064000005</v>
      </c>
      <c r="GF60" s="89">
        <v>400.65055941399999</v>
      </c>
      <c r="GH60" s="89">
        <f t="shared" ref="GH60:GH70" si="785">SUM(GC60:GG60)</f>
        <v>1412.0739471310001</v>
      </c>
      <c r="GN60" s="89">
        <f t="shared" ref="GN60:GN70" si="786">SUM(GI60:GM60)</f>
        <v>0</v>
      </c>
      <c r="GT60" s="89">
        <f t="shared" si="689"/>
        <v>0</v>
      </c>
      <c r="GW60" s="89">
        <v>621.19596185600005</v>
      </c>
      <c r="GZ60" s="89">
        <f t="shared" ref="GZ60:GZ70" si="787">SUM(GU60:GY60)</f>
        <v>621.19596185600005</v>
      </c>
      <c r="HD60" s="89">
        <v>139.54926591200001</v>
      </c>
      <c r="HF60" s="89">
        <f t="shared" ref="HF60:HF70" si="788">SUM(HA60:HE60)</f>
        <v>139.54926591200001</v>
      </c>
      <c r="HI60" s="89">
        <v>385.57447905499998</v>
      </c>
      <c r="HL60" s="89">
        <f t="shared" ref="HL60:HL70" si="789">SUM(HG60:HK60)</f>
        <v>385.57447905499998</v>
      </c>
      <c r="HM60" s="104">
        <f t="shared" si="665"/>
        <v>0</v>
      </c>
      <c r="HN60" s="104">
        <f t="shared" si="666"/>
        <v>355.928028686</v>
      </c>
      <c r="HO60" s="104">
        <f t="shared" si="667"/>
        <v>1783.785481551</v>
      </c>
      <c r="HP60" s="104">
        <f t="shared" si="668"/>
        <v>540.199825326</v>
      </c>
      <c r="HQ60" s="104">
        <f t="shared" si="669"/>
        <v>0</v>
      </c>
      <c r="HR60" s="104">
        <f t="shared" si="670"/>
        <v>2679.9133355629997</v>
      </c>
      <c r="HX60" s="89">
        <f t="shared" si="615"/>
        <v>0</v>
      </c>
      <c r="ID60" s="89">
        <f t="shared" ref="ID60:ID70" si="790">SUM(HY60:IC60)</f>
        <v>0</v>
      </c>
      <c r="IG60" s="89">
        <v>70.733238974399995</v>
      </c>
      <c r="IH60" s="89">
        <v>342.62908826500001</v>
      </c>
      <c r="IJ60" s="89">
        <f t="shared" ref="IJ60:IJ70" si="791">SUM(IE60:II60)</f>
        <v>413.36232723939997</v>
      </c>
      <c r="IK60" s="90">
        <f t="shared" si="671"/>
        <v>0</v>
      </c>
      <c r="IL60" s="90">
        <f t="shared" si="672"/>
        <v>0</v>
      </c>
      <c r="IM60" s="90">
        <f t="shared" si="673"/>
        <v>70.733238974399995</v>
      </c>
      <c r="IN60" s="90">
        <f t="shared" si="674"/>
        <v>342.62908826500001</v>
      </c>
      <c r="IO60" s="90">
        <f t="shared" si="675"/>
        <v>0</v>
      </c>
      <c r="IP60" s="104">
        <f t="shared" si="676"/>
        <v>413.36232723939997</v>
      </c>
      <c r="IQ60" s="91"/>
      <c r="IV60" s="89">
        <f t="shared" ref="IV60:IV70" si="792">SUM(IQ60:IU60)</f>
        <v>0</v>
      </c>
      <c r="JB60" s="89">
        <f t="shared" ref="JB60:JB70" si="793">SUM(IW60:JA60)</f>
        <v>0</v>
      </c>
      <c r="JH60" s="89">
        <f t="shared" ref="JH60:JH70" si="794">SUM(JC60:JG60)</f>
        <v>0</v>
      </c>
      <c r="JI60" s="104">
        <f t="shared" si="677"/>
        <v>0</v>
      </c>
      <c r="JJ60" s="104">
        <f t="shared" si="678"/>
        <v>0</v>
      </c>
      <c r="JK60" s="104">
        <f t="shared" si="679"/>
        <v>0</v>
      </c>
      <c r="JL60" s="104">
        <f t="shared" si="680"/>
        <v>0</v>
      </c>
      <c r="JM60" s="104">
        <f t="shared" si="681"/>
        <v>0</v>
      </c>
      <c r="JN60" s="104">
        <f t="shared" si="682"/>
        <v>0</v>
      </c>
      <c r="JP60" s="104">
        <f t="shared" si="683"/>
        <v>4433.2161482290003</v>
      </c>
      <c r="JQ60" s="104">
        <f t="shared" si="628"/>
        <v>6835.2329996151002</v>
      </c>
      <c r="JR60" s="104">
        <f t="shared" si="684"/>
        <v>4340.1586887252997</v>
      </c>
      <c r="JS60" s="104">
        <f t="shared" si="685"/>
        <v>1670.5765556342999</v>
      </c>
      <c r="JT60" s="90">
        <f t="shared" si="686"/>
        <v>0</v>
      </c>
      <c r="JU60" s="90">
        <f t="shared" si="632"/>
        <v>0</v>
      </c>
      <c r="JV60" s="104">
        <f t="shared" si="687"/>
        <v>17279.184392203701</v>
      </c>
    </row>
    <row r="61" spans="1:282" s="89" customFormat="1" x14ac:dyDescent="0.2">
      <c r="A61" s="131" t="s">
        <v>246</v>
      </c>
      <c r="G61" s="89">
        <f>SUM(B61:F61)</f>
        <v>0</v>
      </c>
      <c r="M61" s="89">
        <f>SUM(H61:L61)</f>
        <v>0</v>
      </c>
      <c r="Q61" s="89">
        <v>2.1963263286400001</v>
      </c>
      <c r="S61" s="89">
        <f>SUM(N61:R61)</f>
        <v>2.1963263286400001</v>
      </c>
      <c r="T61" s="104">
        <f t="shared" ref="T61" si="795">SUM(B61,H61,N61)</f>
        <v>0</v>
      </c>
      <c r="U61" s="104">
        <f t="shared" ref="U61" si="796">SUM(C61,I61,O61)</f>
        <v>0</v>
      </c>
      <c r="V61" s="104">
        <f t="shared" ref="V61" si="797">SUM(D61,J61,P61)</f>
        <v>0</v>
      </c>
      <c r="W61" s="104">
        <f t="shared" ref="W61" si="798">SUM(E61,K61,Q61)</f>
        <v>2.1963263286400001</v>
      </c>
      <c r="X61" s="104">
        <f t="shared" ref="X61" si="799">SUM(F61,L61,R61)</f>
        <v>0</v>
      </c>
      <c r="Y61" s="104">
        <f t="shared" ref="Y61" si="800">SUM(T61:X61)</f>
        <v>2.1963263286400001</v>
      </c>
      <c r="Z61" s="91"/>
      <c r="AA61" s="93"/>
      <c r="AE61" s="89">
        <f>SUM(Z61:AD61)</f>
        <v>0</v>
      </c>
      <c r="AI61" s="93"/>
      <c r="AK61" s="89">
        <f t="shared" si="586"/>
        <v>0</v>
      </c>
      <c r="AO61" s="93"/>
      <c r="AQ61" s="89">
        <f>SUM(AL61:AP61)</f>
        <v>0</v>
      </c>
      <c r="AX61" s="103">
        <f t="shared" ref="AX61" si="801">SUM(AR61:AW61)</f>
        <v>0</v>
      </c>
      <c r="BD61" s="89">
        <f>SUM(AY61:BC61)</f>
        <v>0</v>
      </c>
      <c r="BE61" s="104">
        <f t="shared" ref="BE61" si="802">SUM(Z61,AF61,AL61,AR61,AY61)</f>
        <v>0</v>
      </c>
      <c r="BF61" s="104">
        <f t="shared" ref="BF61" si="803">SUM(AA61,AG61,AM61,AS61,AZ61)</f>
        <v>0</v>
      </c>
      <c r="BG61" s="104">
        <f t="shared" ref="BG61" si="804">SUM(AB61,AH61,AN61,AT61,BA61)</f>
        <v>0</v>
      </c>
      <c r="BH61" s="104">
        <f t="shared" ref="BH61" si="805">SUM(AC61,AI61,AO61,AU61,BB61)</f>
        <v>0</v>
      </c>
      <c r="BI61" s="104">
        <f t="shared" ref="BI61" si="806">SUM(AD61,AJ61,AP61,AV61,BC61)</f>
        <v>0</v>
      </c>
      <c r="BJ61" s="90">
        <f t="shared" ref="BJ61" si="807">SUM(AW61)</f>
        <v>0</v>
      </c>
      <c r="BK61" s="104">
        <f t="shared" ref="BK61" si="808">SUM(BE61:BJ61)</f>
        <v>0</v>
      </c>
      <c r="BL61" s="91"/>
      <c r="BQ61" s="89">
        <f t="shared" ref="BQ61" si="809">SUM(BL61:BP61)</f>
        <v>0</v>
      </c>
      <c r="BT61" s="118"/>
      <c r="BW61" s="89">
        <f t="shared" ref="BW61" si="810">SUM(BR61:BV61)</f>
        <v>0</v>
      </c>
      <c r="BY61" s="89">
        <v>155.67050235799999</v>
      </c>
      <c r="CD61" s="89">
        <f t="shared" ref="CD61" si="811">SUM(BX61:CC61)</f>
        <v>155.67050235799999</v>
      </c>
      <c r="CE61" s="104">
        <f t="shared" ref="CE61" si="812">SUM(BL61,BR61,BX61)</f>
        <v>0</v>
      </c>
      <c r="CF61" s="104">
        <f t="shared" ref="CF61" si="813">SUM(BM61,BS61,BY61)</f>
        <v>155.67050235799999</v>
      </c>
      <c r="CG61" s="104">
        <f t="shared" ref="CG61" si="814">SUM(BN61,BT61,BZ61)</f>
        <v>0</v>
      </c>
      <c r="CH61" s="104">
        <f t="shared" ref="CH61" si="815">SUM(BO61,BU61,CA61)</f>
        <v>0</v>
      </c>
      <c r="CI61" s="104">
        <f t="shared" ref="CI61" si="816">SUM(BP61,BV61,CB61)</f>
        <v>0</v>
      </c>
      <c r="CJ61" s="90">
        <f t="shared" ref="CJ61" si="817">SUM(CC61)</f>
        <v>0</v>
      </c>
      <c r="CK61" s="104">
        <f t="shared" ref="CK61" si="818">SUM(CE61:CJ61)</f>
        <v>155.67050235799999</v>
      </c>
      <c r="CL61" s="91"/>
      <c r="CR61" s="89">
        <f t="shared" ref="CR61" si="819">SUM(CL61:CQ61)</f>
        <v>0</v>
      </c>
      <c r="CY61" s="89">
        <f t="shared" ref="CY61" si="820">SUM(CS61:CX61)</f>
        <v>0</v>
      </c>
      <c r="DF61" s="89">
        <f t="shared" ref="DF61" si="821">SUM(CZ61:DE61)</f>
        <v>0</v>
      </c>
      <c r="DM61" s="89">
        <f t="shared" ref="DM61" si="822">SUM(DG61:DL61)</f>
        <v>0</v>
      </c>
      <c r="DN61" s="104">
        <f t="shared" ref="DN61" si="823">SUM(CL61,CS61,CZ61,DG61)</f>
        <v>0</v>
      </c>
      <c r="DO61" s="104">
        <f t="shared" ref="DO61" si="824">SUM(CM61,CT61,DA61,DH61)</f>
        <v>0</v>
      </c>
      <c r="DP61" s="104">
        <f t="shared" ref="DP61" si="825">SUM(CN61,CU61,DB61,DI61)</f>
        <v>0</v>
      </c>
      <c r="DQ61" s="104">
        <f t="shared" ref="DQ61" si="826">SUM(CO61,CV61,DC61,DJ61)</f>
        <v>0</v>
      </c>
      <c r="DR61" s="90">
        <f t="shared" ref="DR61" si="827">SUM(CP61,CW61,DD61,DK61)</f>
        <v>0</v>
      </c>
      <c r="DS61" s="90">
        <f t="shared" ref="DS61" si="828">SUM(CQ61,CX61,DE61,DL61)</f>
        <v>0</v>
      </c>
      <c r="DT61" s="104">
        <f t="shared" ref="DT61" si="829">SUM(DN61:DS61)</f>
        <v>0</v>
      </c>
      <c r="DU61" s="91"/>
      <c r="DZ61" s="89">
        <f t="shared" ref="DZ61" si="830">SUM(DU61:DY61)</f>
        <v>0</v>
      </c>
      <c r="EF61" s="89">
        <f t="shared" ref="EF61" si="831">SUM(EA61:EE61)</f>
        <v>0</v>
      </c>
      <c r="EL61" s="89">
        <f t="shared" ref="EL61" si="832">SUM(EG61:EK61)</f>
        <v>0</v>
      </c>
      <c r="EP61" s="118"/>
      <c r="ER61" s="89">
        <f t="shared" ref="ER61" si="833">SUM(EM61:EQ61)</f>
        <v>0</v>
      </c>
      <c r="EX61" s="89">
        <f t="shared" ref="EX61" si="834">SUM(ES61:EW61)</f>
        <v>0</v>
      </c>
      <c r="FD61" s="89">
        <f t="shared" ref="FD61" si="835">SUM(EY61:FC61)</f>
        <v>0</v>
      </c>
      <c r="FH61" s="118"/>
      <c r="FJ61" s="89">
        <f t="shared" ref="FJ61" si="836">SUM(FE61:FI61)</f>
        <v>0</v>
      </c>
      <c r="FK61" s="104">
        <f t="shared" ref="FK61" si="837">SUM(DU61,EA61,EG61,EM61,ES61,EY61,FE61)</f>
        <v>0</v>
      </c>
      <c r="FL61" s="104">
        <f t="shared" ref="FL61" si="838">SUM(DV61,EB61,EH61,EN61,ET61,EZ61,FF61)</f>
        <v>0</v>
      </c>
      <c r="FM61" s="104">
        <f t="shared" ref="FM61" si="839">SUM(DW61,EC61,EI61,EO61,EU61,FA61,FG61)</f>
        <v>0</v>
      </c>
      <c r="FN61" s="104">
        <f t="shared" ref="FN61" si="840">SUM(DX61,ED61,EJ61,EP61,EV61,FB61,FH61)</f>
        <v>0</v>
      </c>
      <c r="FO61" s="104">
        <f t="shared" ref="FO61" si="841">SUM(DY61,EE61,EK61,EQ61,EW61,FC61,FI61)</f>
        <v>0</v>
      </c>
      <c r="FP61" s="104">
        <f t="shared" ref="FP61" si="842">SUM(FK61:FO61)</f>
        <v>0</v>
      </c>
      <c r="FV61" s="89">
        <f>SUM(FQ61:FU61)</f>
        <v>0</v>
      </c>
      <c r="GB61" s="89">
        <f>SUM(FW61:GA61)</f>
        <v>0</v>
      </c>
      <c r="GH61" s="89">
        <f>SUM(GC61:GG61)</f>
        <v>0</v>
      </c>
      <c r="GN61" s="89">
        <f>SUM(GI61:GM61)</f>
        <v>0</v>
      </c>
      <c r="GT61" s="89">
        <f>SUM(GO61:GS61)</f>
        <v>0</v>
      </c>
      <c r="GZ61" s="89">
        <f>SUM(GU61:GY61)</f>
        <v>0</v>
      </c>
      <c r="HF61" s="89">
        <f>SUM(HA61:HE61)</f>
        <v>0</v>
      </c>
      <c r="HL61" s="89">
        <f>SUM(HG61:HK61)</f>
        <v>0</v>
      </c>
      <c r="HM61" s="104">
        <f t="shared" ref="HM61" si="843">SUM(FQ61,FW61,GC61,GI61,GO61,GU61,HA61,HG61)</f>
        <v>0</v>
      </c>
      <c r="HN61" s="104">
        <f t="shared" ref="HN61" si="844">SUM(FR61,FX61,GD61,GJ61,GP61,GV61,HB61,HH61)</f>
        <v>0</v>
      </c>
      <c r="HO61" s="104">
        <f t="shared" ref="HO61" si="845">SUM(HI61,HC61,GW61,GQ61,GK61,GE61,FY61,FS61)</f>
        <v>0</v>
      </c>
      <c r="HP61" s="104">
        <f t="shared" ref="HP61" si="846">SUM(HJ61,HD61,GX61,GR61,GL61,GF61,FZ61,FT61)</f>
        <v>0</v>
      </c>
      <c r="HQ61" s="104">
        <f t="shared" ref="HQ61" si="847">SUM(HK61,HE61,GY61,GS61,GM61,GG61,GA61,FU61)</f>
        <v>0</v>
      </c>
      <c r="HR61" s="104">
        <f t="shared" ref="HR61" si="848">SUM(HM61:HQ61)</f>
        <v>0</v>
      </c>
      <c r="HX61" s="89">
        <f t="shared" si="615"/>
        <v>0</v>
      </c>
      <c r="ID61" s="89">
        <f t="shared" ref="ID61" si="849">SUM(HY61:IC61)</f>
        <v>0</v>
      </c>
      <c r="IJ61" s="89">
        <f t="shared" ref="IJ61" si="850">SUM(IE61:II61)</f>
        <v>0</v>
      </c>
      <c r="IK61" s="90">
        <f t="shared" ref="IK61" si="851">SUM(HS61,HY61,IE61)</f>
        <v>0</v>
      </c>
      <c r="IL61" s="90">
        <f t="shared" ref="IL61" si="852">SUM(HT61,HZ61,IF61)</f>
        <v>0</v>
      </c>
      <c r="IM61" s="90">
        <f t="shared" ref="IM61" si="853">SUM(HU61,IA61,IG61)</f>
        <v>0</v>
      </c>
      <c r="IN61" s="90">
        <f t="shared" ref="IN61" si="854">SUM(HV61,IB61,IH61)</f>
        <v>0</v>
      </c>
      <c r="IO61" s="90">
        <f t="shared" ref="IO61" si="855">SUM(HW61,IC61,II61)</f>
        <v>0</v>
      </c>
      <c r="IP61" s="104">
        <f t="shared" ref="IP61" si="856">SUM(IK61:IO61)</f>
        <v>0</v>
      </c>
      <c r="IQ61" s="91"/>
      <c r="IV61" s="89">
        <f t="shared" ref="IV61" si="857">SUM(IQ61:IU61)</f>
        <v>0</v>
      </c>
      <c r="JB61" s="89">
        <f t="shared" ref="JB61" si="858">SUM(IW61:JA61)</f>
        <v>0</v>
      </c>
      <c r="JH61" s="89">
        <f t="shared" ref="JH61" si="859">SUM(JC61:JG61)</f>
        <v>0</v>
      </c>
      <c r="JI61" s="104">
        <f t="shared" ref="JI61" si="860">SUM(IQ61,IW61,JC61)</f>
        <v>0</v>
      </c>
      <c r="JJ61" s="104">
        <f t="shared" ref="JJ61" si="861">SUM(IR61,IX61,JD61)</f>
        <v>0</v>
      </c>
      <c r="JK61" s="104">
        <f t="shared" ref="JK61" si="862">SUM(IS61,IY61,JE61)</f>
        <v>0</v>
      </c>
      <c r="JL61" s="104">
        <f t="shared" ref="JL61" si="863">SUM(IT61,IZ61,JF61)</f>
        <v>0</v>
      </c>
      <c r="JM61" s="104">
        <f t="shared" ref="JM61" si="864">SUM(IU61,JA61,JG61)</f>
        <v>0</v>
      </c>
      <c r="JN61" s="104">
        <f t="shared" ref="JN61" si="865">SUM(JI61:JM61)</f>
        <v>0</v>
      </c>
      <c r="JP61" s="104">
        <f t="shared" ref="JP61" si="866">SUM(T61,BE61,CE61,DN61,FK61,HM61,IK61,JI61)</f>
        <v>0</v>
      </c>
      <c r="JQ61" s="104">
        <f t="shared" ref="JQ61" si="867">SUM(U61,BF61,CF61,DO61,FL61,HN61,IL61,JJ61)</f>
        <v>155.67050235799999</v>
      </c>
      <c r="JR61" s="104">
        <f t="shared" ref="JR61" si="868">SUM(V61,BG61,CG61,DP61,FM61,HO61,IM61,JK61)</f>
        <v>0</v>
      </c>
      <c r="JS61" s="104">
        <f t="shared" ref="JS61" si="869">SUM(W61,BH61,CH61,DQ61,FN61,HP61,IN61,JL61)</f>
        <v>2.1963263286400001</v>
      </c>
      <c r="JT61" s="90">
        <f t="shared" ref="JT61" si="870">SUM(X61,BI61,CI61,DR61,FO61,HQ61,IO61,JM61)</f>
        <v>0</v>
      </c>
      <c r="JU61" s="90">
        <f t="shared" ref="JU61" si="871">SUM(DS61,BJ61,CJ61)</f>
        <v>0</v>
      </c>
      <c r="JV61" s="104">
        <f t="shared" ref="JV61" si="872">SUM(JP61:JU61)</f>
        <v>157.86682868663999</v>
      </c>
    </row>
    <row r="62" spans="1:282" s="89" customFormat="1" x14ac:dyDescent="0.2">
      <c r="A62" s="131" t="s">
        <v>37</v>
      </c>
      <c r="C62" s="118"/>
      <c r="D62" s="118"/>
      <c r="E62" s="118"/>
      <c r="F62" s="118"/>
      <c r="G62" s="89">
        <f t="shared" si="778"/>
        <v>0</v>
      </c>
      <c r="I62" s="118"/>
      <c r="J62" s="89">
        <v>36.686250414299998</v>
      </c>
      <c r="K62" s="118">
        <v>2.7830163214099999</v>
      </c>
      <c r="M62" s="89">
        <f t="shared" si="779"/>
        <v>39.469266735710001</v>
      </c>
      <c r="P62" s="93"/>
      <c r="S62" s="89">
        <f t="shared" si="780"/>
        <v>0</v>
      </c>
      <c r="T62" s="104">
        <f t="shared" si="633"/>
        <v>0</v>
      </c>
      <c r="U62" s="104">
        <f t="shared" si="634"/>
        <v>0</v>
      </c>
      <c r="V62" s="104">
        <f t="shared" si="635"/>
        <v>36.686250414299998</v>
      </c>
      <c r="W62" s="104">
        <f t="shared" si="636"/>
        <v>2.7830163214099999</v>
      </c>
      <c r="X62" s="104">
        <f t="shared" si="637"/>
        <v>0</v>
      </c>
      <c r="Y62" s="104">
        <f t="shared" si="638"/>
        <v>39.469266735710001</v>
      </c>
      <c r="Z62" s="91"/>
      <c r="AA62" s="89">
        <v>3.26023390277</v>
      </c>
      <c r="AC62" s="118">
        <v>0.5</v>
      </c>
      <c r="AE62" s="89">
        <f t="shared" si="781"/>
        <v>3.76023390277</v>
      </c>
      <c r="AH62" s="89">
        <v>13.5152339862</v>
      </c>
      <c r="AI62" s="118">
        <v>2.1186222727399997</v>
      </c>
      <c r="AK62" s="89">
        <f t="shared" si="586"/>
        <v>15.63385625894</v>
      </c>
      <c r="AM62" s="89">
        <v>96.589257369199998</v>
      </c>
      <c r="AN62" s="89">
        <v>73.075306367099998</v>
      </c>
      <c r="AO62" s="118">
        <v>66.368470980799998</v>
      </c>
      <c r="AQ62" s="89">
        <f t="shared" si="782"/>
        <v>236.03303471710001</v>
      </c>
      <c r="AT62" s="89">
        <v>20.841874234999999</v>
      </c>
      <c r="AU62" s="89">
        <v>119.51233580900001</v>
      </c>
      <c r="AV62" s="89">
        <v>136.103590397</v>
      </c>
      <c r="AX62" s="103">
        <f t="shared" si="639"/>
        <v>276.45780044100002</v>
      </c>
      <c r="BB62" s="93">
        <v>7.4059722036200002</v>
      </c>
      <c r="BD62" s="89">
        <f t="shared" si="690"/>
        <v>7.4059722036200002</v>
      </c>
      <c r="BE62" s="104">
        <f t="shared" si="640"/>
        <v>0</v>
      </c>
      <c r="BF62" s="104">
        <f t="shared" si="641"/>
        <v>99.849491271969995</v>
      </c>
      <c r="BG62" s="104">
        <f t="shared" si="642"/>
        <v>107.43241458829999</v>
      </c>
      <c r="BH62" s="104">
        <f t="shared" si="643"/>
        <v>195.90540126616</v>
      </c>
      <c r="BI62" s="104">
        <f t="shared" si="644"/>
        <v>136.103590397</v>
      </c>
      <c r="BJ62" s="90">
        <f t="shared" si="588"/>
        <v>0</v>
      </c>
      <c r="BK62" s="104">
        <f t="shared" si="645"/>
        <v>539.29089752342998</v>
      </c>
      <c r="BL62" s="91"/>
      <c r="BN62" s="89">
        <v>27.0327313481</v>
      </c>
      <c r="BO62" s="89">
        <v>61.5511577061</v>
      </c>
      <c r="BQ62" s="89">
        <f t="shared" si="646"/>
        <v>88.5838890542</v>
      </c>
      <c r="BT62" s="89">
        <v>26.679808928300002</v>
      </c>
      <c r="BU62" s="89">
        <v>234.684098578</v>
      </c>
      <c r="BW62" s="89">
        <f t="shared" si="589"/>
        <v>261.3639075063</v>
      </c>
      <c r="BY62" s="89">
        <v>56.798643027700003</v>
      </c>
      <c r="BZ62" s="89">
        <v>196.50717446300001</v>
      </c>
      <c r="CA62" s="89">
        <v>130.252220088</v>
      </c>
      <c r="CD62" s="89">
        <f t="shared" si="590"/>
        <v>383.55803757870001</v>
      </c>
      <c r="CE62" s="104">
        <f t="shared" si="647"/>
        <v>0</v>
      </c>
      <c r="CF62" s="104">
        <f t="shared" si="688"/>
        <v>56.798643027700003</v>
      </c>
      <c r="CG62" s="104">
        <f t="shared" si="648"/>
        <v>250.21971473940002</v>
      </c>
      <c r="CH62" s="104">
        <f t="shared" si="649"/>
        <v>426.48747637209999</v>
      </c>
      <c r="CI62" s="104">
        <f t="shared" si="650"/>
        <v>0</v>
      </c>
      <c r="CJ62" s="90">
        <f t="shared" si="591"/>
        <v>0</v>
      </c>
      <c r="CK62" s="104">
        <f t="shared" si="651"/>
        <v>733.50583413920003</v>
      </c>
      <c r="CL62" s="91"/>
      <c r="CO62" s="118">
        <v>12.254716995300001</v>
      </c>
      <c r="CP62" s="89">
        <v>13.7241870545</v>
      </c>
      <c r="CR62" s="89">
        <f t="shared" si="592"/>
        <v>25.978904049800001</v>
      </c>
      <c r="CY62" s="89">
        <f t="shared" si="593"/>
        <v>0</v>
      </c>
      <c r="DF62" s="89">
        <f t="shared" si="594"/>
        <v>0</v>
      </c>
      <c r="DJ62" s="118">
        <v>0.25</v>
      </c>
      <c r="DM62" s="89">
        <f t="shared" si="595"/>
        <v>0.25</v>
      </c>
      <c r="DN62" s="104">
        <f t="shared" si="652"/>
        <v>0</v>
      </c>
      <c r="DO62" s="104">
        <f t="shared" si="653"/>
        <v>0</v>
      </c>
      <c r="DP62" s="104">
        <f t="shared" si="654"/>
        <v>0</v>
      </c>
      <c r="DQ62" s="104">
        <f t="shared" si="655"/>
        <v>12.504716995300001</v>
      </c>
      <c r="DR62" s="90">
        <f t="shared" si="656"/>
        <v>13.7241870545</v>
      </c>
      <c r="DS62" s="90">
        <f t="shared" si="657"/>
        <v>0</v>
      </c>
      <c r="DT62" s="104">
        <f t="shared" si="658"/>
        <v>26.228904049800001</v>
      </c>
      <c r="DU62" s="91"/>
      <c r="DX62" s="89">
        <v>36.544623365200003</v>
      </c>
      <c r="DZ62" s="89">
        <f t="shared" si="599"/>
        <v>36.544623365200003</v>
      </c>
      <c r="EB62" s="92"/>
      <c r="EC62" s="92"/>
      <c r="ED62" s="118"/>
      <c r="EF62" s="89">
        <f t="shared" si="600"/>
        <v>0</v>
      </c>
      <c r="EJ62" s="89">
        <v>9.0775186245199997</v>
      </c>
      <c r="EL62" s="89">
        <f t="shared" si="601"/>
        <v>9.0775186245199997</v>
      </c>
      <c r="EN62" s="118"/>
      <c r="EO62" s="118"/>
      <c r="EP62" s="93"/>
      <c r="ER62" s="89">
        <f t="shared" si="602"/>
        <v>0</v>
      </c>
      <c r="EV62" s="89">
        <v>46.436947305700002</v>
      </c>
      <c r="EX62" s="89">
        <f t="shared" si="603"/>
        <v>46.436947305700002</v>
      </c>
      <c r="FB62" s="89">
        <v>8.7006266731000004</v>
      </c>
      <c r="FD62" s="89">
        <f t="shared" si="604"/>
        <v>8.7006266731000004</v>
      </c>
      <c r="FF62" s="118"/>
      <c r="FG62" s="118"/>
      <c r="FH62" s="93">
        <v>67.319180168499997</v>
      </c>
      <c r="FJ62" s="89">
        <f t="shared" si="605"/>
        <v>67.319180168499997</v>
      </c>
      <c r="FK62" s="104">
        <f t="shared" si="659"/>
        <v>0</v>
      </c>
      <c r="FL62" s="104">
        <f t="shared" si="660"/>
        <v>0</v>
      </c>
      <c r="FM62" s="104">
        <f t="shared" si="661"/>
        <v>0</v>
      </c>
      <c r="FN62" s="104">
        <f t="shared" si="662"/>
        <v>168.07889613702002</v>
      </c>
      <c r="FO62" s="104">
        <f t="shared" si="663"/>
        <v>0</v>
      </c>
      <c r="FP62" s="104">
        <f t="shared" si="664"/>
        <v>168.07889613702002</v>
      </c>
      <c r="FR62" s="118"/>
      <c r="FT62" s="118"/>
      <c r="FV62" s="89">
        <f t="shared" si="783"/>
        <v>0</v>
      </c>
      <c r="FX62" s="118"/>
      <c r="FY62" s="118"/>
      <c r="FZ62" s="118">
        <v>106.605647762</v>
      </c>
      <c r="GB62" s="89">
        <f t="shared" si="784"/>
        <v>106.605647762</v>
      </c>
      <c r="GD62" s="89">
        <v>80.332603363299995</v>
      </c>
      <c r="GE62" s="89">
        <v>41.966441091299998</v>
      </c>
      <c r="GF62" s="118">
        <v>239.35955619200001</v>
      </c>
      <c r="GH62" s="89">
        <f t="shared" si="785"/>
        <v>361.65860064660001</v>
      </c>
      <c r="GL62" s="118"/>
      <c r="GN62" s="89">
        <f t="shared" si="786"/>
        <v>0</v>
      </c>
      <c r="GR62" s="118">
        <v>280.91025026900002</v>
      </c>
      <c r="GT62" s="89">
        <f t="shared" si="689"/>
        <v>280.91025026900002</v>
      </c>
      <c r="GW62" s="89">
        <v>45.650606070400002</v>
      </c>
      <c r="GX62" s="89">
        <v>26.143734901999998</v>
      </c>
      <c r="GZ62" s="89">
        <f t="shared" si="787"/>
        <v>71.794340972399993</v>
      </c>
      <c r="HB62" s="118"/>
      <c r="HC62" s="118"/>
      <c r="HD62" s="118">
        <v>32.5837956636</v>
      </c>
      <c r="HF62" s="89">
        <f t="shared" si="788"/>
        <v>32.5837956636</v>
      </c>
      <c r="HH62" s="118"/>
      <c r="HI62" s="118">
        <v>9.8175844843900002</v>
      </c>
      <c r="HJ62" s="118">
        <v>37.594877990100002</v>
      </c>
      <c r="HL62" s="89">
        <f t="shared" si="789"/>
        <v>47.412462474489999</v>
      </c>
      <c r="HM62" s="104">
        <f t="shared" si="665"/>
        <v>0</v>
      </c>
      <c r="HN62" s="104">
        <f t="shared" si="666"/>
        <v>80.332603363299995</v>
      </c>
      <c r="HO62" s="104">
        <f t="shared" si="667"/>
        <v>97.434631646089997</v>
      </c>
      <c r="HP62" s="104">
        <f t="shared" si="668"/>
        <v>723.19786277870003</v>
      </c>
      <c r="HQ62" s="104">
        <f t="shared" si="669"/>
        <v>0</v>
      </c>
      <c r="HR62" s="104">
        <f t="shared" si="670"/>
        <v>900.96509778809002</v>
      </c>
      <c r="HT62" s="118"/>
      <c r="HU62" s="118">
        <v>66.236138109099997</v>
      </c>
      <c r="HV62" s="118">
        <v>5.5065641868900004</v>
      </c>
      <c r="HX62" s="89">
        <f t="shared" si="615"/>
        <v>71.74270229599</v>
      </c>
      <c r="HZ62" s="118"/>
      <c r="IA62" s="118"/>
      <c r="IB62" s="118"/>
      <c r="ID62" s="89">
        <f t="shared" si="790"/>
        <v>0</v>
      </c>
      <c r="IF62" s="118"/>
      <c r="IG62" s="118">
        <v>163.65336364199999</v>
      </c>
      <c r="IH62" s="118">
        <v>332.890534226</v>
      </c>
      <c r="IJ62" s="89">
        <f t="shared" si="791"/>
        <v>496.54389786799999</v>
      </c>
      <c r="IK62" s="90">
        <f t="shared" si="671"/>
        <v>0</v>
      </c>
      <c r="IL62" s="90">
        <f t="shared" si="672"/>
        <v>0</v>
      </c>
      <c r="IM62" s="90">
        <f t="shared" si="673"/>
        <v>229.8895017511</v>
      </c>
      <c r="IN62" s="90">
        <f t="shared" si="674"/>
        <v>338.39709841288999</v>
      </c>
      <c r="IO62" s="90">
        <f t="shared" si="675"/>
        <v>0</v>
      </c>
      <c r="IP62" s="104">
        <f t="shared" si="676"/>
        <v>568.28660016398999</v>
      </c>
      <c r="IQ62" s="91"/>
      <c r="IS62" s="89">
        <v>153.77331553799999</v>
      </c>
      <c r="IT62" s="89">
        <v>1208.3726477</v>
      </c>
      <c r="IV62" s="89">
        <f t="shared" si="792"/>
        <v>1362.1459632379999</v>
      </c>
      <c r="IX62" s="118">
        <v>561.94503647900001</v>
      </c>
      <c r="IY62" s="118">
        <v>9088.6001062100004</v>
      </c>
      <c r="IZ62" s="118">
        <v>2949.3615914699999</v>
      </c>
      <c r="JB62" s="89">
        <f t="shared" si="793"/>
        <v>12599.906734159</v>
      </c>
      <c r="JD62" s="118"/>
      <c r="JE62" s="118">
        <v>439.12190612799998</v>
      </c>
      <c r="JF62" s="118">
        <v>132.775666016</v>
      </c>
      <c r="JH62" s="89">
        <f t="shared" si="794"/>
        <v>571.89757214399992</v>
      </c>
      <c r="JI62" s="104">
        <f t="shared" si="677"/>
        <v>0</v>
      </c>
      <c r="JJ62" s="104">
        <f t="shared" si="678"/>
        <v>561.94503647900001</v>
      </c>
      <c r="JK62" s="104">
        <f t="shared" si="679"/>
        <v>9681.4953278760004</v>
      </c>
      <c r="JL62" s="104">
        <f t="shared" si="680"/>
        <v>4290.5099051860007</v>
      </c>
      <c r="JM62" s="104">
        <f t="shared" si="681"/>
        <v>0</v>
      </c>
      <c r="JN62" s="104">
        <f t="shared" si="682"/>
        <v>14533.950269541001</v>
      </c>
      <c r="JP62" s="104">
        <f t="shared" si="683"/>
        <v>0</v>
      </c>
      <c r="JQ62" s="104">
        <f t="shared" si="628"/>
        <v>798.92577414197001</v>
      </c>
      <c r="JR62" s="104">
        <f t="shared" si="684"/>
        <v>10403.157841015191</v>
      </c>
      <c r="JS62" s="104">
        <f t="shared" si="685"/>
        <v>6157.8643734695806</v>
      </c>
      <c r="JT62" s="90">
        <f t="shared" si="686"/>
        <v>149.8277774515</v>
      </c>
      <c r="JU62" s="90">
        <f t="shared" si="632"/>
        <v>0</v>
      </c>
      <c r="JV62" s="104">
        <f t="shared" si="687"/>
        <v>17509.775766078241</v>
      </c>
    </row>
    <row r="63" spans="1:282" s="89" customFormat="1" x14ac:dyDescent="0.2">
      <c r="A63" s="131" t="s">
        <v>38</v>
      </c>
      <c r="G63" s="89">
        <f t="shared" si="778"/>
        <v>0</v>
      </c>
      <c r="M63" s="89">
        <f t="shared" si="779"/>
        <v>0</v>
      </c>
      <c r="S63" s="89">
        <f t="shared" si="780"/>
        <v>0</v>
      </c>
      <c r="T63" s="104">
        <f t="shared" si="633"/>
        <v>0</v>
      </c>
      <c r="U63" s="104">
        <f t="shared" si="634"/>
        <v>0</v>
      </c>
      <c r="V63" s="104">
        <f t="shared" si="635"/>
        <v>0</v>
      </c>
      <c r="W63" s="104">
        <f t="shared" si="636"/>
        <v>0</v>
      </c>
      <c r="X63" s="104">
        <f t="shared" si="637"/>
        <v>0</v>
      </c>
      <c r="Y63" s="104">
        <f t="shared" si="638"/>
        <v>0</v>
      </c>
      <c r="Z63" s="91"/>
      <c r="AA63" s="93"/>
      <c r="AE63" s="89">
        <f t="shared" si="781"/>
        <v>0</v>
      </c>
      <c r="AI63" s="93"/>
      <c r="AK63" s="89">
        <f t="shared" si="586"/>
        <v>0</v>
      </c>
      <c r="AO63" s="93"/>
      <c r="AQ63" s="89">
        <f t="shared" si="782"/>
        <v>0</v>
      </c>
      <c r="AX63" s="103">
        <f t="shared" si="639"/>
        <v>0</v>
      </c>
      <c r="BD63" s="89">
        <f t="shared" si="690"/>
        <v>0</v>
      </c>
      <c r="BE63" s="104">
        <f t="shared" si="640"/>
        <v>0</v>
      </c>
      <c r="BF63" s="104">
        <f t="shared" si="641"/>
        <v>0</v>
      </c>
      <c r="BG63" s="104">
        <f t="shared" si="642"/>
        <v>0</v>
      </c>
      <c r="BH63" s="104">
        <f t="shared" si="643"/>
        <v>0</v>
      </c>
      <c r="BI63" s="104">
        <f t="shared" si="644"/>
        <v>0</v>
      </c>
      <c r="BJ63" s="90">
        <f t="shared" si="588"/>
        <v>0</v>
      </c>
      <c r="BK63" s="104">
        <f t="shared" si="645"/>
        <v>0</v>
      </c>
      <c r="BL63" s="91"/>
      <c r="BM63" s="118"/>
      <c r="BO63" s="118"/>
      <c r="BQ63" s="89">
        <f t="shared" si="646"/>
        <v>0</v>
      </c>
      <c r="BW63" s="89">
        <f t="shared" si="589"/>
        <v>0</v>
      </c>
      <c r="CD63" s="89">
        <f t="shared" si="590"/>
        <v>0</v>
      </c>
      <c r="CE63" s="104">
        <f t="shared" si="647"/>
        <v>0</v>
      </c>
      <c r="CF63" s="104">
        <f t="shared" si="688"/>
        <v>0</v>
      </c>
      <c r="CG63" s="104">
        <f t="shared" si="648"/>
        <v>0</v>
      </c>
      <c r="CH63" s="104">
        <f t="shared" si="649"/>
        <v>0</v>
      </c>
      <c r="CI63" s="104">
        <f t="shared" si="650"/>
        <v>0</v>
      </c>
      <c r="CJ63" s="90">
        <f t="shared" si="591"/>
        <v>0</v>
      </c>
      <c r="CK63" s="104">
        <f t="shared" si="651"/>
        <v>0</v>
      </c>
      <c r="CL63" s="91"/>
      <c r="CR63" s="89">
        <f t="shared" si="592"/>
        <v>0</v>
      </c>
      <c r="CY63" s="89">
        <f t="shared" si="593"/>
        <v>0</v>
      </c>
      <c r="DF63" s="89">
        <f t="shared" si="594"/>
        <v>0</v>
      </c>
      <c r="DM63" s="89">
        <f t="shared" si="595"/>
        <v>0</v>
      </c>
      <c r="DN63" s="104">
        <f t="shared" si="652"/>
        <v>0</v>
      </c>
      <c r="DO63" s="104">
        <f t="shared" si="653"/>
        <v>0</v>
      </c>
      <c r="DP63" s="104">
        <f t="shared" si="654"/>
        <v>0</v>
      </c>
      <c r="DQ63" s="104">
        <f t="shared" si="655"/>
        <v>0</v>
      </c>
      <c r="DR63" s="90">
        <f t="shared" si="656"/>
        <v>0</v>
      </c>
      <c r="DS63" s="90">
        <f t="shared" si="657"/>
        <v>0</v>
      </c>
      <c r="DT63" s="104">
        <f t="shared" si="658"/>
        <v>0</v>
      </c>
      <c r="DU63" s="91"/>
      <c r="DZ63" s="89">
        <f t="shared" si="599"/>
        <v>0</v>
      </c>
      <c r="EF63" s="89">
        <f t="shared" si="600"/>
        <v>0</v>
      </c>
      <c r="EL63" s="89">
        <f t="shared" si="601"/>
        <v>0</v>
      </c>
      <c r="ER63" s="89">
        <f t="shared" si="602"/>
        <v>0</v>
      </c>
      <c r="EX63" s="89">
        <f t="shared" si="603"/>
        <v>0</v>
      </c>
      <c r="FD63" s="89">
        <f t="shared" si="604"/>
        <v>0</v>
      </c>
      <c r="FJ63" s="89">
        <f t="shared" si="605"/>
        <v>0</v>
      </c>
      <c r="FK63" s="104">
        <f t="shared" si="659"/>
        <v>0</v>
      </c>
      <c r="FL63" s="104">
        <f t="shared" si="660"/>
        <v>0</v>
      </c>
      <c r="FM63" s="104">
        <f t="shared" si="661"/>
        <v>0</v>
      </c>
      <c r="FN63" s="104">
        <f t="shared" si="662"/>
        <v>0</v>
      </c>
      <c r="FO63" s="104">
        <f t="shared" si="663"/>
        <v>0</v>
      </c>
      <c r="FP63" s="104">
        <f t="shared" si="664"/>
        <v>0</v>
      </c>
      <c r="FV63" s="89">
        <f t="shared" si="783"/>
        <v>0</v>
      </c>
      <c r="GB63" s="89">
        <f t="shared" si="784"/>
        <v>0</v>
      </c>
      <c r="GH63" s="89">
        <f t="shared" si="785"/>
        <v>0</v>
      </c>
      <c r="GN63" s="89">
        <f t="shared" si="786"/>
        <v>0</v>
      </c>
      <c r="GT63" s="89">
        <f t="shared" si="689"/>
        <v>0</v>
      </c>
      <c r="GZ63" s="89">
        <f t="shared" si="787"/>
        <v>0</v>
      </c>
      <c r="HF63" s="89">
        <f t="shared" si="788"/>
        <v>0</v>
      </c>
      <c r="HL63" s="89">
        <f t="shared" si="789"/>
        <v>0</v>
      </c>
      <c r="HM63" s="104">
        <f t="shared" si="665"/>
        <v>0</v>
      </c>
      <c r="HN63" s="104">
        <f t="shared" si="666"/>
        <v>0</v>
      </c>
      <c r="HO63" s="104">
        <f t="shared" si="667"/>
        <v>0</v>
      </c>
      <c r="HP63" s="104">
        <f t="shared" si="668"/>
        <v>0</v>
      </c>
      <c r="HQ63" s="104">
        <f t="shared" si="669"/>
        <v>0</v>
      </c>
      <c r="HR63" s="104">
        <f t="shared" si="670"/>
        <v>0</v>
      </c>
      <c r="HX63" s="89">
        <f t="shared" si="615"/>
        <v>0</v>
      </c>
      <c r="ID63" s="89">
        <f t="shared" si="790"/>
        <v>0</v>
      </c>
      <c r="IJ63" s="89">
        <f t="shared" si="791"/>
        <v>0</v>
      </c>
      <c r="IK63" s="90">
        <f t="shared" si="671"/>
        <v>0</v>
      </c>
      <c r="IL63" s="90">
        <f t="shared" si="672"/>
        <v>0</v>
      </c>
      <c r="IM63" s="90">
        <f t="shared" si="673"/>
        <v>0</v>
      </c>
      <c r="IN63" s="90">
        <f t="shared" si="674"/>
        <v>0</v>
      </c>
      <c r="IO63" s="90">
        <f t="shared" si="675"/>
        <v>0</v>
      </c>
      <c r="IP63" s="104">
        <f t="shared" si="676"/>
        <v>0</v>
      </c>
      <c r="IQ63" s="91"/>
      <c r="IV63" s="89">
        <f t="shared" si="792"/>
        <v>0</v>
      </c>
      <c r="JB63" s="89">
        <f t="shared" si="793"/>
        <v>0</v>
      </c>
      <c r="JH63" s="89">
        <f t="shared" si="794"/>
        <v>0</v>
      </c>
      <c r="JI63" s="104">
        <f t="shared" si="677"/>
        <v>0</v>
      </c>
      <c r="JJ63" s="104">
        <f t="shared" si="678"/>
        <v>0</v>
      </c>
      <c r="JK63" s="104">
        <f t="shared" si="679"/>
        <v>0</v>
      </c>
      <c r="JL63" s="104">
        <f t="shared" si="680"/>
        <v>0</v>
      </c>
      <c r="JM63" s="104">
        <f t="shared" si="681"/>
        <v>0</v>
      </c>
      <c r="JN63" s="104">
        <f t="shared" si="682"/>
        <v>0</v>
      </c>
      <c r="JP63" s="104">
        <f t="shared" si="683"/>
        <v>0</v>
      </c>
      <c r="JQ63" s="104">
        <f t="shared" si="628"/>
        <v>0</v>
      </c>
      <c r="JR63" s="104">
        <f t="shared" si="684"/>
        <v>0</v>
      </c>
      <c r="JS63" s="104">
        <f t="shared" si="685"/>
        <v>0</v>
      </c>
      <c r="JT63" s="90">
        <f t="shared" si="686"/>
        <v>0</v>
      </c>
      <c r="JU63" s="90">
        <f t="shared" si="632"/>
        <v>0</v>
      </c>
      <c r="JV63" s="104">
        <f t="shared" si="687"/>
        <v>0</v>
      </c>
    </row>
    <row r="64" spans="1:282" s="89" customFormat="1" x14ac:dyDescent="0.2">
      <c r="A64" s="131" t="s">
        <v>102</v>
      </c>
      <c r="G64" s="89">
        <f>SUM(B64:F64)</f>
        <v>0</v>
      </c>
      <c r="M64" s="89">
        <f>SUM(H64:L64)</f>
        <v>0</v>
      </c>
      <c r="S64" s="89">
        <f>SUM(N64:R64)</f>
        <v>0</v>
      </c>
      <c r="T64" s="104">
        <f t="shared" si="633"/>
        <v>0</v>
      </c>
      <c r="U64" s="104">
        <f t="shared" si="634"/>
        <v>0</v>
      </c>
      <c r="V64" s="104">
        <f t="shared" si="635"/>
        <v>0</v>
      </c>
      <c r="W64" s="104">
        <f t="shared" si="636"/>
        <v>0</v>
      </c>
      <c r="X64" s="104">
        <f t="shared" si="637"/>
        <v>0</v>
      </c>
      <c r="Y64" s="104">
        <f t="shared" si="638"/>
        <v>0</v>
      </c>
      <c r="Z64" s="91"/>
      <c r="AA64" s="93"/>
      <c r="AE64" s="89">
        <f>SUM(Z64:AD64)</f>
        <v>0</v>
      </c>
      <c r="AI64" s="93"/>
      <c r="AK64" s="89">
        <f t="shared" ref="AK64:AK70" si="873">SUM(AF64:AJ64)</f>
        <v>0</v>
      </c>
      <c r="AO64" s="93"/>
      <c r="AQ64" s="89">
        <f>SUM(AL64:AP64)</f>
        <v>0</v>
      </c>
      <c r="AX64" s="103">
        <f t="shared" si="639"/>
        <v>0</v>
      </c>
      <c r="BD64" s="89">
        <f>SUM(AY64:BC64)</f>
        <v>0</v>
      </c>
      <c r="BE64" s="104">
        <f t="shared" si="640"/>
        <v>0</v>
      </c>
      <c r="BF64" s="104">
        <f t="shared" si="641"/>
        <v>0</v>
      </c>
      <c r="BG64" s="104">
        <f t="shared" si="642"/>
        <v>0</v>
      </c>
      <c r="BH64" s="104">
        <f t="shared" si="643"/>
        <v>0</v>
      </c>
      <c r="BI64" s="104">
        <f t="shared" si="644"/>
        <v>0</v>
      </c>
      <c r="BJ64" s="90">
        <f t="shared" si="588"/>
        <v>0</v>
      </c>
      <c r="BK64" s="104">
        <f t="shared" si="645"/>
        <v>0</v>
      </c>
      <c r="BL64" s="91"/>
      <c r="BQ64" s="89">
        <f t="shared" si="646"/>
        <v>0</v>
      </c>
      <c r="BT64" s="118"/>
      <c r="BW64" s="89">
        <f t="shared" si="589"/>
        <v>0</v>
      </c>
      <c r="CD64" s="89">
        <f t="shared" si="590"/>
        <v>0</v>
      </c>
      <c r="CE64" s="104">
        <f t="shared" si="647"/>
        <v>0</v>
      </c>
      <c r="CF64" s="104">
        <f t="shared" si="688"/>
        <v>0</v>
      </c>
      <c r="CG64" s="104">
        <f t="shared" si="648"/>
        <v>0</v>
      </c>
      <c r="CH64" s="104">
        <f t="shared" si="649"/>
        <v>0</v>
      </c>
      <c r="CI64" s="104">
        <f t="shared" si="650"/>
        <v>0</v>
      </c>
      <c r="CJ64" s="90">
        <f t="shared" si="591"/>
        <v>0</v>
      </c>
      <c r="CK64" s="104">
        <f t="shared" si="651"/>
        <v>0</v>
      </c>
      <c r="CL64" s="91"/>
      <c r="CR64" s="89">
        <f t="shared" si="592"/>
        <v>0</v>
      </c>
      <c r="CY64" s="89">
        <f t="shared" si="593"/>
        <v>0</v>
      </c>
      <c r="DF64" s="89">
        <f t="shared" si="594"/>
        <v>0</v>
      </c>
      <c r="DM64" s="89">
        <f t="shared" si="595"/>
        <v>0</v>
      </c>
      <c r="DN64" s="104">
        <f t="shared" si="652"/>
        <v>0</v>
      </c>
      <c r="DO64" s="104">
        <f t="shared" si="653"/>
        <v>0</v>
      </c>
      <c r="DP64" s="104">
        <f t="shared" si="654"/>
        <v>0</v>
      </c>
      <c r="DQ64" s="104">
        <f t="shared" si="655"/>
        <v>0</v>
      </c>
      <c r="DR64" s="90">
        <f t="shared" si="656"/>
        <v>0</v>
      </c>
      <c r="DS64" s="90">
        <f t="shared" si="657"/>
        <v>0</v>
      </c>
      <c r="DT64" s="104">
        <f t="shared" si="658"/>
        <v>0</v>
      </c>
      <c r="DU64" s="91"/>
      <c r="DZ64" s="89">
        <f t="shared" si="599"/>
        <v>0</v>
      </c>
      <c r="EF64" s="89">
        <f t="shared" si="600"/>
        <v>0</v>
      </c>
      <c r="EL64" s="89">
        <f t="shared" si="601"/>
        <v>0</v>
      </c>
      <c r="EP64" s="118"/>
      <c r="ER64" s="89">
        <f t="shared" si="602"/>
        <v>0</v>
      </c>
      <c r="EX64" s="89">
        <f t="shared" si="603"/>
        <v>0</v>
      </c>
      <c r="FD64" s="89">
        <f t="shared" si="604"/>
        <v>0</v>
      </c>
      <c r="FH64" s="118"/>
      <c r="FJ64" s="89">
        <f t="shared" si="605"/>
        <v>0</v>
      </c>
      <c r="FK64" s="104">
        <f t="shared" si="659"/>
        <v>0</v>
      </c>
      <c r="FL64" s="104">
        <f t="shared" si="660"/>
        <v>0</v>
      </c>
      <c r="FM64" s="104">
        <f t="shared" si="661"/>
        <v>0</v>
      </c>
      <c r="FN64" s="104">
        <f t="shared" si="662"/>
        <v>0</v>
      </c>
      <c r="FO64" s="104">
        <f t="shared" si="663"/>
        <v>0</v>
      </c>
      <c r="FP64" s="104">
        <f t="shared" si="664"/>
        <v>0</v>
      </c>
      <c r="FV64" s="89">
        <f>SUM(FQ64:FU64)</f>
        <v>0</v>
      </c>
      <c r="GB64" s="89">
        <f>SUM(FW64:GA64)</f>
        <v>0</v>
      </c>
      <c r="GH64" s="89">
        <f>SUM(GC64:GG64)</f>
        <v>0</v>
      </c>
      <c r="GN64" s="89">
        <f>SUM(GI64:GM64)</f>
        <v>0</v>
      </c>
      <c r="GT64" s="89">
        <f>SUM(GO64:GS64)</f>
        <v>0</v>
      </c>
      <c r="GZ64" s="89">
        <f>SUM(GU64:GY64)</f>
        <v>0</v>
      </c>
      <c r="HF64" s="89">
        <f>SUM(HA64:HE64)</f>
        <v>0</v>
      </c>
      <c r="HL64" s="89">
        <f>SUM(HG64:HK64)</f>
        <v>0</v>
      </c>
      <c r="HM64" s="104">
        <f t="shared" si="665"/>
        <v>0</v>
      </c>
      <c r="HN64" s="104">
        <f t="shared" si="666"/>
        <v>0</v>
      </c>
      <c r="HO64" s="104">
        <f t="shared" si="667"/>
        <v>0</v>
      </c>
      <c r="HP64" s="104">
        <f t="shared" si="668"/>
        <v>0</v>
      </c>
      <c r="HQ64" s="104">
        <f t="shared" si="669"/>
        <v>0</v>
      </c>
      <c r="HR64" s="104">
        <f t="shared" si="670"/>
        <v>0</v>
      </c>
      <c r="HX64" s="89">
        <f t="shared" ref="HX64:HX70" si="874">SUM(HS64:HW64)</f>
        <v>0</v>
      </c>
      <c r="ID64" s="89">
        <f t="shared" si="790"/>
        <v>0</v>
      </c>
      <c r="IJ64" s="89">
        <f t="shared" si="791"/>
        <v>0</v>
      </c>
      <c r="IK64" s="90">
        <f t="shared" si="671"/>
        <v>0</v>
      </c>
      <c r="IL64" s="90">
        <f t="shared" si="672"/>
        <v>0</v>
      </c>
      <c r="IM64" s="90">
        <f t="shared" si="673"/>
        <v>0</v>
      </c>
      <c r="IN64" s="90">
        <f t="shared" si="674"/>
        <v>0</v>
      </c>
      <c r="IO64" s="90">
        <f t="shared" si="675"/>
        <v>0</v>
      </c>
      <c r="IP64" s="104">
        <f t="shared" si="676"/>
        <v>0</v>
      </c>
      <c r="IQ64" s="91"/>
      <c r="IV64" s="89">
        <f t="shared" si="792"/>
        <v>0</v>
      </c>
      <c r="JB64" s="89">
        <f t="shared" si="793"/>
        <v>0</v>
      </c>
      <c r="JH64" s="89">
        <f t="shared" si="794"/>
        <v>0</v>
      </c>
      <c r="JI64" s="104">
        <f t="shared" si="677"/>
        <v>0</v>
      </c>
      <c r="JJ64" s="104">
        <f t="shared" si="678"/>
        <v>0</v>
      </c>
      <c r="JK64" s="104">
        <f t="shared" si="679"/>
        <v>0</v>
      </c>
      <c r="JL64" s="104">
        <f t="shared" si="680"/>
        <v>0</v>
      </c>
      <c r="JM64" s="104">
        <f t="shared" si="681"/>
        <v>0</v>
      </c>
      <c r="JN64" s="104">
        <f t="shared" si="682"/>
        <v>0</v>
      </c>
      <c r="JP64" s="104">
        <f t="shared" si="683"/>
        <v>0</v>
      </c>
      <c r="JQ64" s="104">
        <f t="shared" si="628"/>
        <v>0</v>
      </c>
      <c r="JR64" s="104">
        <f t="shared" si="684"/>
        <v>0</v>
      </c>
      <c r="JS64" s="104">
        <f t="shared" si="685"/>
        <v>0</v>
      </c>
      <c r="JT64" s="90">
        <f t="shared" si="686"/>
        <v>0</v>
      </c>
      <c r="JU64" s="90">
        <f t="shared" si="632"/>
        <v>0</v>
      </c>
      <c r="JV64" s="104">
        <f t="shared" si="687"/>
        <v>0</v>
      </c>
    </row>
    <row r="65" spans="1:282" s="89" customFormat="1" x14ac:dyDescent="0.2">
      <c r="A65" s="131" t="s">
        <v>222</v>
      </c>
      <c r="G65" s="89">
        <f>SUM(B65:F65)</f>
        <v>0</v>
      </c>
      <c r="M65" s="89">
        <f>SUM(H65:L65)</f>
        <v>0</v>
      </c>
      <c r="S65" s="89">
        <f>SUM(N65:R65)</f>
        <v>0</v>
      </c>
      <c r="T65" s="104">
        <f t="shared" si="633"/>
        <v>0</v>
      </c>
      <c r="U65" s="104">
        <f t="shared" si="634"/>
        <v>0</v>
      </c>
      <c r="V65" s="104">
        <f t="shared" si="635"/>
        <v>0</v>
      </c>
      <c r="W65" s="104">
        <f t="shared" si="636"/>
        <v>0</v>
      </c>
      <c r="X65" s="104">
        <f t="shared" si="637"/>
        <v>0</v>
      </c>
      <c r="Y65" s="104">
        <f t="shared" si="638"/>
        <v>0</v>
      </c>
      <c r="Z65" s="91"/>
      <c r="AA65" s="93"/>
      <c r="AE65" s="89">
        <f>SUM(Z65:AD65)</f>
        <v>0</v>
      </c>
      <c r="AI65" s="93"/>
      <c r="AK65" s="89">
        <f t="shared" si="873"/>
        <v>0</v>
      </c>
      <c r="AO65" s="93"/>
      <c r="AQ65" s="89">
        <f>SUM(AL65:AP65)</f>
        <v>0</v>
      </c>
      <c r="AX65" s="103">
        <f t="shared" si="639"/>
        <v>0</v>
      </c>
      <c r="BD65" s="89">
        <f>SUM(AY65:BC65)</f>
        <v>0</v>
      </c>
      <c r="BE65" s="104">
        <f t="shared" si="640"/>
        <v>0</v>
      </c>
      <c r="BF65" s="104">
        <f t="shared" si="641"/>
        <v>0</v>
      </c>
      <c r="BG65" s="104">
        <f t="shared" si="642"/>
        <v>0</v>
      </c>
      <c r="BH65" s="104">
        <f t="shared" si="643"/>
        <v>0</v>
      </c>
      <c r="BI65" s="104">
        <f t="shared" si="644"/>
        <v>0</v>
      </c>
      <c r="BJ65" s="90">
        <f t="shared" si="588"/>
        <v>0</v>
      </c>
      <c r="BK65" s="104">
        <f t="shared" si="645"/>
        <v>0</v>
      </c>
      <c r="BL65" s="91"/>
      <c r="BQ65" s="89">
        <f t="shared" si="646"/>
        <v>0</v>
      </c>
      <c r="BT65" s="118"/>
      <c r="BW65" s="89">
        <f t="shared" si="589"/>
        <v>0</v>
      </c>
      <c r="CD65" s="89">
        <f t="shared" si="590"/>
        <v>0</v>
      </c>
      <c r="CE65" s="104">
        <f t="shared" si="647"/>
        <v>0</v>
      </c>
      <c r="CF65" s="104">
        <f t="shared" si="688"/>
        <v>0</v>
      </c>
      <c r="CG65" s="104">
        <f t="shared" si="648"/>
        <v>0</v>
      </c>
      <c r="CH65" s="104">
        <f t="shared" si="649"/>
        <v>0</v>
      </c>
      <c r="CI65" s="104">
        <f t="shared" si="650"/>
        <v>0</v>
      </c>
      <c r="CJ65" s="90">
        <f t="shared" si="591"/>
        <v>0</v>
      </c>
      <c r="CK65" s="104">
        <f t="shared" si="651"/>
        <v>0</v>
      </c>
      <c r="CL65" s="91"/>
      <c r="CR65" s="89">
        <f t="shared" si="592"/>
        <v>0</v>
      </c>
      <c r="CY65" s="89">
        <f t="shared" si="593"/>
        <v>0</v>
      </c>
      <c r="DF65" s="89">
        <f t="shared" si="594"/>
        <v>0</v>
      </c>
      <c r="DM65" s="89">
        <f t="shared" si="595"/>
        <v>0</v>
      </c>
      <c r="DN65" s="104">
        <f t="shared" si="652"/>
        <v>0</v>
      </c>
      <c r="DO65" s="104">
        <f t="shared" si="653"/>
        <v>0</v>
      </c>
      <c r="DP65" s="104">
        <f t="shared" si="654"/>
        <v>0</v>
      </c>
      <c r="DQ65" s="104">
        <f t="shared" si="655"/>
        <v>0</v>
      </c>
      <c r="DR65" s="90">
        <f t="shared" si="656"/>
        <v>0</v>
      </c>
      <c r="DS65" s="90">
        <f t="shared" si="657"/>
        <v>0</v>
      </c>
      <c r="DT65" s="104">
        <f t="shared" si="658"/>
        <v>0</v>
      </c>
      <c r="DU65" s="91"/>
      <c r="DZ65" s="89">
        <f t="shared" si="599"/>
        <v>0</v>
      </c>
      <c r="EF65" s="89">
        <f t="shared" si="600"/>
        <v>0</v>
      </c>
      <c r="EL65" s="89">
        <f t="shared" si="601"/>
        <v>0</v>
      </c>
      <c r="EP65" s="118"/>
      <c r="ER65" s="89">
        <f>SUM(EM65:EQ65)</f>
        <v>0</v>
      </c>
      <c r="EX65" s="89">
        <f>SUM(ES65:EW65)</f>
        <v>0</v>
      </c>
      <c r="FD65" s="89">
        <f>SUM(EY65:FC65)</f>
        <v>0</v>
      </c>
      <c r="FH65" s="118"/>
      <c r="FJ65" s="89">
        <f t="shared" si="605"/>
        <v>0</v>
      </c>
      <c r="FK65" s="104">
        <f t="shared" si="659"/>
        <v>0</v>
      </c>
      <c r="FL65" s="104">
        <f t="shared" si="660"/>
        <v>0</v>
      </c>
      <c r="FM65" s="104">
        <f t="shared" si="661"/>
        <v>0</v>
      </c>
      <c r="FN65" s="104">
        <f t="shared" si="662"/>
        <v>0</v>
      </c>
      <c r="FO65" s="104">
        <f t="shared" si="663"/>
        <v>0</v>
      </c>
      <c r="FP65" s="104">
        <f t="shared" si="664"/>
        <v>0</v>
      </c>
      <c r="FV65" s="89">
        <f>SUM(FQ65:FU65)</f>
        <v>0</v>
      </c>
      <c r="GB65" s="89">
        <f>SUM(FW65:GA65)</f>
        <v>0</v>
      </c>
      <c r="GH65" s="89">
        <f>SUM(GC65:GG65)</f>
        <v>0</v>
      </c>
      <c r="GN65" s="89">
        <f>SUM(GI65:GM65)</f>
        <v>0</v>
      </c>
      <c r="GT65" s="89">
        <f>SUM(GO65:GS65)</f>
        <v>0</v>
      </c>
      <c r="GZ65" s="89">
        <f>SUM(GU65:GY65)</f>
        <v>0</v>
      </c>
      <c r="HF65" s="89">
        <f>SUM(HA65:HE65)</f>
        <v>0</v>
      </c>
      <c r="HL65" s="89">
        <f>SUM(HG65:HK65)</f>
        <v>0</v>
      </c>
      <c r="HM65" s="104">
        <f t="shared" si="665"/>
        <v>0</v>
      </c>
      <c r="HN65" s="104">
        <f t="shared" si="666"/>
        <v>0</v>
      </c>
      <c r="HO65" s="104">
        <f t="shared" si="667"/>
        <v>0</v>
      </c>
      <c r="HP65" s="104">
        <f t="shared" si="668"/>
        <v>0</v>
      </c>
      <c r="HQ65" s="104">
        <f t="shared" si="669"/>
        <v>0</v>
      </c>
      <c r="HR65" s="104">
        <f t="shared" si="670"/>
        <v>0</v>
      </c>
      <c r="HX65" s="89">
        <f>SUM(HS65:HW65)</f>
        <v>0</v>
      </c>
      <c r="ID65" s="89">
        <f>SUM(HY65:IC65)</f>
        <v>0</v>
      </c>
      <c r="IJ65" s="89">
        <f>SUM(IE65:II65)</f>
        <v>0</v>
      </c>
      <c r="IK65" s="90">
        <f t="shared" si="671"/>
        <v>0</v>
      </c>
      <c r="IL65" s="90">
        <f t="shared" si="672"/>
        <v>0</v>
      </c>
      <c r="IM65" s="90">
        <f t="shared" si="673"/>
        <v>0</v>
      </c>
      <c r="IN65" s="90">
        <f t="shared" si="674"/>
        <v>0</v>
      </c>
      <c r="IO65" s="90">
        <f t="shared" si="675"/>
        <v>0</v>
      </c>
      <c r="IP65" s="104">
        <f t="shared" si="676"/>
        <v>0</v>
      </c>
      <c r="IQ65" s="91"/>
      <c r="IV65" s="89">
        <f>SUM(IQ65:IU65)</f>
        <v>0</v>
      </c>
      <c r="JB65" s="89">
        <f>SUM(IW65:JA65)</f>
        <v>0</v>
      </c>
      <c r="JH65" s="89">
        <f>SUM(JC65:JG65)</f>
        <v>0</v>
      </c>
      <c r="JI65" s="104">
        <f t="shared" si="677"/>
        <v>0</v>
      </c>
      <c r="JJ65" s="104">
        <f t="shared" si="678"/>
        <v>0</v>
      </c>
      <c r="JK65" s="104">
        <f t="shared" si="679"/>
        <v>0</v>
      </c>
      <c r="JL65" s="104">
        <f t="shared" si="680"/>
        <v>0</v>
      </c>
      <c r="JM65" s="104">
        <f t="shared" si="681"/>
        <v>0</v>
      </c>
      <c r="JN65" s="104">
        <f t="shared" si="682"/>
        <v>0</v>
      </c>
      <c r="JP65" s="104">
        <f t="shared" si="683"/>
        <v>0</v>
      </c>
      <c r="JQ65" s="104">
        <f t="shared" si="628"/>
        <v>0</v>
      </c>
      <c r="JR65" s="104">
        <f t="shared" si="684"/>
        <v>0</v>
      </c>
      <c r="JS65" s="104">
        <f t="shared" si="685"/>
        <v>0</v>
      </c>
      <c r="JT65" s="90">
        <f t="shared" si="686"/>
        <v>0</v>
      </c>
      <c r="JU65" s="90">
        <f t="shared" si="632"/>
        <v>0</v>
      </c>
      <c r="JV65" s="104">
        <f t="shared" si="687"/>
        <v>0</v>
      </c>
    </row>
    <row r="66" spans="1:282" s="89" customFormat="1" x14ac:dyDescent="0.2">
      <c r="A66" s="117" t="s">
        <v>157</v>
      </c>
      <c r="G66" s="89">
        <f>SUM(B66:F66)</f>
        <v>0</v>
      </c>
      <c r="M66" s="89">
        <f>SUM(H66:L66)</f>
        <v>0</v>
      </c>
      <c r="S66" s="89">
        <f>SUM(N66:R66)</f>
        <v>0</v>
      </c>
      <c r="T66" s="104">
        <f t="shared" si="633"/>
        <v>0</v>
      </c>
      <c r="U66" s="104">
        <f t="shared" si="634"/>
        <v>0</v>
      </c>
      <c r="V66" s="104">
        <f t="shared" si="635"/>
        <v>0</v>
      </c>
      <c r="W66" s="104">
        <f t="shared" si="636"/>
        <v>0</v>
      </c>
      <c r="X66" s="104">
        <f t="shared" si="637"/>
        <v>0</v>
      </c>
      <c r="Y66" s="104">
        <f t="shared" si="638"/>
        <v>0</v>
      </c>
      <c r="Z66" s="91"/>
      <c r="AA66" s="93"/>
      <c r="AE66" s="89">
        <f>SUM(Z66:AD66)</f>
        <v>0</v>
      </c>
      <c r="AI66" s="93"/>
      <c r="AK66" s="89">
        <f t="shared" si="873"/>
        <v>0</v>
      </c>
      <c r="AO66" s="93"/>
      <c r="AQ66" s="89">
        <f>SUM(AL66:AP66)</f>
        <v>0</v>
      </c>
      <c r="AX66" s="103">
        <f t="shared" si="639"/>
        <v>0</v>
      </c>
      <c r="BD66" s="89">
        <f>SUM(AY66:BC66)</f>
        <v>0</v>
      </c>
      <c r="BE66" s="104">
        <f t="shared" si="640"/>
        <v>0</v>
      </c>
      <c r="BF66" s="104">
        <f t="shared" si="641"/>
        <v>0</v>
      </c>
      <c r="BG66" s="104">
        <f t="shared" si="642"/>
        <v>0</v>
      </c>
      <c r="BH66" s="104">
        <f t="shared" si="643"/>
        <v>0</v>
      </c>
      <c r="BI66" s="104">
        <f t="shared" si="644"/>
        <v>0</v>
      </c>
      <c r="BJ66" s="90">
        <f t="shared" si="588"/>
        <v>0</v>
      </c>
      <c r="BK66" s="104">
        <f t="shared" si="645"/>
        <v>0</v>
      </c>
      <c r="BL66" s="91"/>
      <c r="BQ66" s="89">
        <f t="shared" si="646"/>
        <v>0</v>
      </c>
      <c r="BT66" s="118"/>
      <c r="BW66" s="89">
        <f t="shared" si="589"/>
        <v>0</v>
      </c>
      <c r="CD66" s="89">
        <f t="shared" si="590"/>
        <v>0</v>
      </c>
      <c r="CE66" s="104">
        <f t="shared" si="647"/>
        <v>0</v>
      </c>
      <c r="CF66" s="104">
        <f t="shared" si="688"/>
        <v>0</v>
      </c>
      <c r="CG66" s="104">
        <f t="shared" si="648"/>
        <v>0</v>
      </c>
      <c r="CH66" s="104">
        <f t="shared" si="649"/>
        <v>0</v>
      </c>
      <c r="CI66" s="104">
        <f t="shared" si="650"/>
        <v>0</v>
      </c>
      <c r="CJ66" s="90">
        <f t="shared" si="591"/>
        <v>0</v>
      </c>
      <c r="CK66" s="104">
        <f t="shared" si="651"/>
        <v>0</v>
      </c>
      <c r="CL66" s="91"/>
      <c r="CR66" s="89">
        <f t="shared" si="592"/>
        <v>0</v>
      </c>
      <c r="CY66" s="89">
        <f t="shared" si="593"/>
        <v>0</v>
      </c>
      <c r="DF66" s="89">
        <f t="shared" si="594"/>
        <v>0</v>
      </c>
      <c r="DM66" s="89">
        <f t="shared" si="595"/>
        <v>0</v>
      </c>
      <c r="DN66" s="104">
        <f t="shared" si="652"/>
        <v>0</v>
      </c>
      <c r="DO66" s="104">
        <f t="shared" si="653"/>
        <v>0</v>
      </c>
      <c r="DP66" s="104">
        <f t="shared" si="654"/>
        <v>0</v>
      </c>
      <c r="DQ66" s="104">
        <f t="shared" si="655"/>
        <v>0</v>
      </c>
      <c r="DR66" s="90">
        <f t="shared" si="656"/>
        <v>0</v>
      </c>
      <c r="DS66" s="90">
        <f t="shared" si="657"/>
        <v>0</v>
      </c>
      <c r="DT66" s="104">
        <f t="shared" si="658"/>
        <v>0</v>
      </c>
      <c r="DU66" s="91"/>
      <c r="DZ66" s="89">
        <f t="shared" si="599"/>
        <v>0</v>
      </c>
      <c r="EF66" s="89">
        <f t="shared" si="600"/>
        <v>0</v>
      </c>
      <c r="EL66" s="89">
        <f t="shared" si="601"/>
        <v>0</v>
      </c>
      <c r="EP66" s="118"/>
      <c r="ER66" s="89">
        <f t="shared" si="602"/>
        <v>0</v>
      </c>
      <c r="EX66" s="89">
        <f t="shared" si="603"/>
        <v>0</v>
      </c>
      <c r="FD66" s="89">
        <f t="shared" si="604"/>
        <v>0</v>
      </c>
      <c r="FH66" s="118"/>
      <c r="FJ66" s="89">
        <f t="shared" si="605"/>
        <v>0</v>
      </c>
      <c r="FK66" s="104">
        <f t="shared" si="659"/>
        <v>0</v>
      </c>
      <c r="FL66" s="104">
        <f t="shared" si="660"/>
        <v>0</v>
      </c>
      <c r="FM66" s="104">
        <f t="shared" si="661"/>
        <v>0</v>
      </c>
      <c r="FN66" s="104">
        <f t="shared" si="662"/>
        <v>0</v>
      </c>
      <c r="FO66" s="104">
        <f t="shared" si="663"/>
        <v>0</v>
      </c>
      <c r="FP66" s="104">
        <f t="shared" si="664"/>
        <v>0</v>
      </c>
      <c r="FV66" s="89">
        <f>SUM(FQ66:FU66)</f>
        <v>0</v>
      </c>
      <c r="GB66" s="89">
        <f>SUM(FW66:GA66)</f>
        <v>0</v>
      </c>
      <c r="GH66" s="89">
        <f>SUM(GC66:GG66)</f>
        <v>0</v>
      </c>
      <c r="GN66" s="89">
        <f>SUM(GI66:GM66)</f>
        <v>0</v>
      </c>
      <c r="GT66" s="89">
        <f>SUM(GO66:GS66)</f>
        <v>0</v>
      </c>
      <c r="GZ66" s="89">
        <f>SUM(GU66:GY66)</f>
        <v>0</v>
      </c>
      <c r="HF66" s="89">
        <f>SUM(HA66:HE66)</f>
        <v>0</v>
      </c>
      <c r="HL66" s="89">
        <f>SUM(HG66:HK66)</f>
        <v>0</v>
      </c>
      <c r="HM66" s="104">
        <f t="shared" si="665"/>
        <v>0</v>
      </c>
      <c r="HN66" s="104">
        <f t="shared" si="666"/>
        <v>0</v>
      </c>
      <c r="HO66" s="104">
        <f t="shared" si="667"/>
        <v>0</v>
      </c>
      <c r="HP66" s="104">
        <f t="shared" si="668"/>
        <v>0</v>
      </c>
      <c r="HQ66" s="104">
        <f t="shared" si="669"/>
        <v>0</v>
      </c>
      <c r="HR66" s="104">
        <f t="shared" si="670"/>
        <v>0</v>
      </c>
      <c r="HX66" s="89">
        <f t="shared" si="874"/>
        <v>0</v>
      </c>
      <c r="ID66" s="89">
        <f t="shared" si="790"/>
        <v>0</v>
      </c>
      <c r="IJ66" s="89">
        <f t="shared" si="791"/>
        <v>0</v>
      </c>
      <c r="IK66" s="90">
        <f t="shared" si="671"/>
        <v>0</v>
      </c>
      <c r="IL66" s="90">
        <f t="shared" si="672"/>
        <v>0</v>
      </c>
      <c r="IM66" s="90">
        <f t="shared" si="673"/>
        <v>0</v>
      </c>
      <c r="IN66" s="90">
        <f t="shared" si="674"/>
        <v>0</v>
      </c>
      <c r="IO66" s="90">
        <f t="shared" si="675"/>
        <v>0</v>
      </c>
      <c r="IP66" s="104">
        <f t="shared" si="676"/>
        <v>0</v>
      </c>
      <c r="IQ66" s="91"/>
      <c r="IV66" s="89">
        <f t="shared" si="792"/>
        <v>0</v>
      </c>
      <c r="JB66" s="89">
        <f t="shared" si="793"/>
        <v>0</v>
      </c>
      <c r="JH66" s="89">
        <f t="shared" si="794"/>
        <v>0</v>
      </c>
      <c r="JI66" s="104">
        <f t="shared" si="677"/>
        <v>0</v>
      </c>
      <c r="JJ66" s="104">
        <f t="shared" si="678"/>
        <v>0</v>
      </c>
      <c r="JK66" s="104">
        <f t="shared" si="679"/>
        <v>0</v>
      </c>
      <c r="JL66" s="104">
        <f t="shared" si="680"/>
        <v>0</v>
      </c>
      <c r="JM66" s="104">
        <f t="shared" si="681"/>
        <v>0</v>
      </c>
      <c r="JN66" s="104">
        <f t="shared" si="682"/>
        <v>0</v>
      </c>
      <c r="JP66" s="104">
        <f t="shared" si="683"/>
        <v>0</v>
      </c>
      <c r="JQ66" s="104">
        <f t="shared" si="628"/>
        <v>0</v>
      </c>
      <c r="JR66" s="104">
        <f t="shared" si="684"/>
        <v>0</v>
      </c>
      <c r="JS66" s="104">
        <f t="shared" si="685"/>
        <v>0</v>
      </c>
      <c r="JT66" s="90">
        <f t="shared" si="686"/>
        <v>0</v>
      </c>
      <c r="JU66" s="90">
        <f t="shared" si="632"/>
        <v>0</v>
      </c>
      <c r="JV66" s="104">
        <f t="shared" si="687"/>
        <v>0</v>
      </c>
    </row>
    <row r="67" spans="1:282" s="89" customFormat="1" x14ac:dyDescent="0.2">
      <c r="A67" s="131" t="s">
        <v>66</v>
      </c>
      <c r="C67" s="118"/>
      <c r="E67" s="118"/>
      <c r="F67" s="118"/>
      <c r="G67" s="89">
        <f t="shared" si="778"/>
        <v>0</v>
      </c>
      <c r="K67" s="118"/>
      <c r="L67" s="93"/>
      <c r="M67" s="89">
        <f t="shared" si="779"/>
        <v>0</v>
      </c>
      <c r="Q67" s="118"/>
      <c r="R67" s="93"/>
      <c r="S67" s="89">
        <f t="shared" si="780"/>
        <v>0</v>
      </c>
      <c r="T67" s="104">
        <f t="shared" si="633"/>
        <v>0</v>
      </c>
      <c r="U67" s="104">
        <f t="shared" si="634"/>
        <v>0</v>
      </c>
      <c r="V67" s="104">
        <f t="shared" si="635"/>
        <v>0</v>
      </c>
      <c r="W67" s="104">
        <f t="shared" si="636"/>
        <v>0</v>
      </c>
      <c r="X67" s="104">
        <f t="shared" si="637"/>
        <v>0</v>
      </c>
      <c r="Y67" s="104">
        <f t="shared" si="638"/>
        <v>0</v>
      </c>
      <c r="Z67" s="91"/>
      <c r="AC67" s="118">
        <v>2.47287927598</v>
      </c>
      <c r="AE67" s="89">
        <f t="shared" si="781"/>
        <v>2.47287927598</v>
      </c>
      <c r="AI67" s="118"/>
      <c r="AK67" s="89">
        <f t="shared" si="873"/>
        <v>0</v>
      </c>
      <c r="AO67" s="118"/>
      <c r="AQ67" s="89">
        <f t="shared" si="782"/>
        <v>0</v>
      </c>
      <c r="AS67" s="89">
        <v>16.7432540207</v>
      </c>
      <c r="AU67" s="89">
        <v>816.00280242700001</v>
      </c>
      <c r="AV67" s="89">
        <v>376.21101089799998</v>
      </c>
      <c r="AX67" s="103">
        <f t="shared" si="639"/>
        <v>1208.9570673456999</v>
      </c>
      <c r="BC67" s="93"/>
      <c r="BD67" s="89">
        <f t="shared" si="690"/>
        <v>0</v>
      </c>
      <c r="BE67" s="104">
        <f t="shared" si="640"/>
        <v>0</v>
      </c>
      <c r="BF67" s="104">
        <f t="shared" si="641"/>
        <v>16.7432540207</v>
      </c>
      <c r="BG67" s="104">
        <f t="shared" si="642"/>
        <v>0</v>
      </c>
      <c r="BH67" s="104">
        <f t="shared" si="643"/>
        <v>818.47568170297995</v>
      </c>
      <c r="BI67" s="104">
        <f t="shared" si="644"/>
        <v>376.21101089799998</v>
      </c>
      <c r="BJ67" s="90">
        <f t="shared" si="588"/>
        <v>0</v>
      </c>
      <c r="BK67" s="104">
        <f t="shared" si="645"/>
        <v>1211.4299466216798</v>
      </c>
      <c r="BL67" s="91"/>
      <c r="BQ67" s="89">
        <f t="shared" si="646"/>
        <v>0</v>
      </c>
      <c r="BW67" s="89">
        <f t="shared" si="589"/>
        <v>0</v>
      </c>
      <c r="CD67" s="89">
        <f t="shared" si="590"/>
        <v>0</v>
      </c>
      <c r="CE67" s="104">
        <f t="shared" si="647"/>
        <v>0</v>
      </c>
      <c r="CF67" s="104">
        <f t="shared" si="688"/>
        <v>0</v>
      </c>
      <c r="CG67" s="104">
        <f t="shared" si="648"/>
        <v>0</v>
      </c>
      <c r="CH67" s="104">
        <f t="shared" si="649"/>
        <v>0</v>
      </c>
      <c r="CI67" s="104">
        <f t="shared" si="650"/>
        <v>0</v>
      </c>
      <c r="CJ67" s="90">
        <f t="shared" si="591"/>
        <v>0</v>
      </c>
      <c r="CK67" s="104">
        <f t="shared" si="651"/>
        <v>0</v>
      </c>
      <c r="CL67" s="91"/>
      <c r="CP67" s="89">
        <v>3.0786344003099999</v>
      </c>
      <c r="CR67" s="89">
        <f t="shared" si="592"/>
        <v>3.0786344003099999</v>
      </c>
      <c r="CY67" s="89">
        <f t="shared" si="593"/>
        <v>0</v>
      </c>
      <c r="DA67" s="118"/>
      <c r="DC67" s="118"/>
      <c r="DD67" s="118"/>
      <c r="DE67" s="118"/>
      <c r="DF67" s="89">
        <f t="shared" si="594"/>
        <v>0</v>
      </c>
      <c r="DM67" s="89">
        <f t="shared" si="595"/>
        <v>0</v>
      </c>
      <c r="DN67" s="104">
        <f t="shared" si="652"/>
        <v>0</v>
      </c>
      <c r="DO67" s="104">
        <f t="shared" si="653"/>
        <v>0</v>
      </c>
      <c r="DP67" s="104">
        <f t="shared" si="654"/>
        <v>0</v>
      </c>
      <c r="DQ67" s="104">
        <f t="shared" si="655"/>
        <v>0</v>
      </c>
      <c r="DR67" s="90">
        <f t="shared" si="656"/>
        <v>3.0786344003099999</v>
      </c>
      <c r="DS67" s="90">
        <f t="shared" si="657"/>
        <v>0</v>
      </c>
      <c r="DT67" s="104">
        <f t="shared" si="658"/>
        <v>3.0786344003099999</v>
      </c>
      <c r="DU67" s="91"/>
      <c r="DW67" s="118"/>
      <c r="DX67" s="118"/>
      <c r="DZ67" s="89">
        <f t="shared" si="599"/>
        <v>0</v>
      </c>
      <c r="ED67" s="118"/>
      <c r="EF67" s="89">
        <f t="shared" si="600"/>
        <v>0</v>
      </c>
      <c r="EJ67" s="118"/>
      <c r="EL67" s="89">
        <f t="shared" si="601"/>
        <v>0</v>
      </c>
      <c r="EP67" s="118"/>
      <c r="ER67" s="89">
        <f t="shared" si="602"/>
        <v>0</v>
      </c>
      <c r="EV67" s="118"/>
      <c r="EX67" s="89">
        <f t="shared" si="603"/>
        <v>0</v>
      </c>
      <c r="FB67" s="118"/>
      <c r="FD67" s="89">
        <f t="shared" si="604"/>
        <v>0</v>
      </c>
      <c r="FH67" s="118"/>
      <c r="FJ67" s="89">
        <f t="shared" si="605"/>
        <v>0</v>
      </c>
      <c r="FK67" s="104">
        <f t="shared" si="659"/>
        <v>0</v>
      </c>
      <c r="FL67" s="104">
        <f t="shared" si="660"/>
        <v>0</v>
      </c>
      <c r="FM67" s="104">
        <f t="shared" si="661"/>
        <v>0</v>
      </c>
      <c r="FN67" s="104">
        <f t="shared" si="662"/>
        <v>0</v>
      </c>
      <c r="FO67" s="104">
        <f t="shared" si="663"/>
        <v>0</v>
      </c>
      <c r="FP67" s="104">
        <f t="shared" si="664"/>
        <v>0</v>
      </c>
      <c r="FR67" s="118"/>
      <c r="FT67" s="118"/>
      <c r="FV67" s="89">
        <f t="shared" si="783"/>
        <v>0</v>
      </c>
      <c r="FZ67" s="118"/>
      <c r="GB67" s="89">
        <f t="shared" si="784"/>
        <v>0</v>
      </c>
      <c r="GE67" s="89">
        <v>16.129410284599999</v>
      </c>
      <c r="GF67" s="118">
        <v>96.028738967300001</v>
      </c>
      <c r="GH67" s="89">
        <f t="shared" si="785"/>
        <v>112.1581492519</v>
      </c>
      <c r="GN67" s="89">
        <f t="shared" si="786"/>
        <v>0</v>
      </c>
      <c r="GT67" s="89">
        <f t="shared" si="689"/>
        <v>0</v>
      </c>
      <c r="GZ67" s="89">
        <f t="shared" si="787"/>
        <v>0</v>
      </c>
      <c r="HC67" s="118"/>
      <c r="HD67" s="118"/>
      <c r="HF67" s="89">
        <f t="shared" si="788"/>
        <v>0</v>
      </c>
      <c r="HJ67" s="118">
        <v>9.7604312008100003</v>
      </c>
      <c r="HK67" s="93"/>
      <c r="HL67" s="89">
        <f t="shared" si="789"/>
        <v>9.7604312008100003</v>
      </c>
      <c r="HM67" s="104">
        <f t="shared" si="665"/>
        <v>0</v>
      </c>
      <c r="HN67" s="104">
        <f t="shared" si="666"/>
        <v>0</v>
      </c>
      <c r="HO67" s="104">
        <f t="shared" si="667"/>
        <v>16.129410284599999</v>
      </c>
      <c r="HP67" s="104">
        <f t="shared" si="668"/>
        <v>105.78917016811</v>
      </c>
      <c r="HQ67" s="104">
        <f t="shared" si="669"/>
        <v>0</v>
      </c>
      <c r="HR67" s="104">
        <f t="shared" si="670"/>
        <v>121.91858045271</v>
      </c>
      <c r="HU67" s="89">
        <v>18.190038277999999</v>
      </c>
      <c r="HV67" s="89">
        <v>54.242995811100002</v>
      </c>
      <c r="HX67" s="89">
        <f t="shared" si="874"/>
        <v>72.433034089100005</v>
      </c>
      <c r="IA67" s="118"/>
      <c r="IB67" s="118"/>
      <c r="ID67" s="89">
        <f t="shared" si="790"/>
        <v>0</v>
      </c>
      <c r="IH67" s="118"/>
      <c r="II67" s="93"/>
      <c r="IJ67" s="89">
        <f t="shared" si="791"/>
        <v>0</v>
      </c>
      <c r="IK67" s="90">
        <f t="shared" si="671"/>
        <v>0</v>
      </c>
      <c r="IL67" s="90">
        <f t="shared" si="672"/>
        <v>0</v>
      </c>
      <c r="IM67" s="90">
        <f t="shared" si="673"/>
        <v>18.190038277999999</v>
      </c>
      <c r="IN67" s="90">
        <f t="shared" si="674"/>
        <v>54.242995811100002</v>
      </c>
      <c r="IO67" s="90">
        <f t="shared" si="675"/>
        <v>0</v>
      </c>
      <c r="IP67" s="104">
        <f t="shared" si="676"/>
        <v>72.433034089100005</v>
      </c>
      <c r="IQ67" s="91"/>
      <c r="IV67" s="89">
        <f t="shared" si="792"/>
        <v>0</v>
      </c>
      <c r="IY67" s="118">
        <v>156.66208891700001</v>
      </c>
      <c r="IZ67" s="118">
        <v>117.66558019999999</v>
      </c>
      <c r="JB67" s="89">
        <f t="shared" si="793"/>
        <v>274.32766911700003</v>
      </c>
      <c r="JE67" s="89">
        <v>175.697477663</v>
      </c>
      <c r="JF67" s="118">
        <v>19.289889231</v>
      </c>
      <c r="JG67" s="93"/>
      <c r="JH67" s="89">
        <f t="shared" si="794"/>
        <v>194.98736689399999</v>
      </c>
      <c r="JI67" s="104">
        <f t="shared" si="677"/>
        <v>0</v>
      </c>
      <c r="JJ67" s="104">
        <f t="shared" si="678"/>
        <v>0</v>
      </c>
      <c r="JK67" s="104">
        <f t="shared" si="679"/>
        <v>332.35956657999998</v>
      </c>
      <c r="JL67" s="104">
        <f t="shared" si="680"/>
        <v>136.95546943099998</v>
      </c>
      <c r="JM67" s="104">
        <f t="shared" si="681"/>
        <v>0</v>
      </c>
      <c r="JN67" s="104">
        <f t="shared" si="682"/>
        <v>469.31503601099996</v>
      </c>
      <c r="JP67" s="104">
        <f t="shared" si="683"/>
        <v>0</v>
      </c>
      <c r="JQ67" s="104">
        <f t="shared" si="628"/>
        <v>16.7432540207</v>
      </c>
      <c r="JR67" s="104">
        <f t="shared" si="684"/>
        <v>366.67901514259995</v>
      </c>
      <c r="JS67" s="104">
        <f t="shared" si="685"/>
        <v>1115.46331711319</v>
      </c>
      <c r="JT67" s="90">
        <f t="shared" si="686"/>
        <v>379.28964529831001</v>
      </c>
      <c r="JU67" s="90">
        <f t="shared" si="632"/>
        <v>0</v>
      </c>
      <c r="JV67" s="104">
        <f t="shared" si="687"/>
        <v>1878.1752315747999</v>
      </c>
    </row>
    <row r="68" spans="1:282" s="89" customFormat="1" x14ac:dyDescent="0.2">
      <c r="A68" s="131" t="s">
        <v>61</v>
      </c>
      <c r="G68" s="89">
        <f>SUM(B68:F68)</f>
        <v>0</v>
      </c>
      <c r="M68" s="89">
        <f>SUM(H68:L68)</f>
        <v>0</v>
      </c>
      <c r="S68" s="89">
        <f>SUM(N68:R68)</f>
        <v>0</v>
      </c>
      <c r="T68" s="90">
        <f t="shared" ref="T68:T73" si="875">SUM(B68,H68,N68)</f>
        <v>0</v>
      </c>
      <c r="U68" s="90">
        <f t="shared" ref="U68:U73" si="876">SUM(C68,I68,O68)</f>
        <v>0</v>
      </c>
      <c r="V68" s="90">
        <f t="shared" ref="V68:V73" si="877">SUM(D68,J68,P68)</f>
        <v>0</v>
      </c>
      <c r="W68" s="90">
        <f t="shared" ref="W68:W73" si="878">SUM(E68,K68,Q68)</f>
        <v>0</v>
      </c>
      <c r="X68" s="90">
        <f t="shared" ref="X68:X73" si="879">SUM(F68,L68,R68)</f>
        <v>0</v>
      </c>
      <c r="Y68" s="90">
        <f t="shared" si="584"/>
        <v>0</v>
      </c>
      <c r="Z68" s="91"/>
      <c r="AE68" s="89">
        <f>SUM(Z68:AD68)</f>
        <v>0</v>
      </c>
      <c r="AI68" s="93"/>
      <c r="AK68" s="89">
        <f t="shared" si="873"/>
        <v>0</v>
      </c>
      <c r="AO68" s="93"/>
      <c r="AQ68" s="89">
        <f>SUM(AL68:AP68)</f>
        <v>0</v>
      </c>
      <c r="AX68" s="103">
        <f t="shared" si="639"/>
        <v>0</v>
      </c>
      <c r="BD68" s="89">
        <f>SUM(AY68:BC68)</f>
        <v>0</v>
      </c>
      <c r="BE68" s="90">
        <f t="shared" ref="BE68:BE70" si="880">SUM(Z68,AF68,AL68,AR68,AY68)</f>
        <v>0</v>
      </c>
      <c r="BF68" s="90">
        <f t="shared" ref="BF68:BF70" si="881">SUM(AA68,AG68,AM68,AS68,AZ68)</f>
        <v>0</v>
      </c>
      <c r="BG68" s="90">
        <f t="shared" ref="BG68:BG70" si="882">SUM(AB68,AH68,AN68,AT68,BA68)</f>
        <v>0</v>
      </c>
      <c r="BH68" s="90">
        <f t="shared" ref="BH68:BH70" si="883">SUM(AC68,AI68,AO68,AU68,BB68)</f>
        <v>0</v>
      </c>
      <c r="BI68" s="90">
        <f t="shared" ref="BI68:BI70" si="884">SUM(AD68,AJ68,AP68,AV68,BC68)</f>
        <v>0</v>
      </c>
      <c r="BJ68" s="90">
        <f t="shared" si="588"/>
        <v>0</v>
      </c>
      <c r="BK68" s="104">
        <f t="shared" si="645"/>
        <v>0</v>
      </c>
      <c r="BL68" s="91"/>
      <c r="BQ68" s="89">
        <f t="shared" si="646"/>
        <v>0</v>
      </c>
      <c r="BW68" s="89">
        <f t="shared" si="589"/>
        <v>0</v>
      </c>
      <c r="CD68" s="89">
        <f t="shared" si="590"/>
        <v>0</v>
      </c>
      <c r="CE68" s="90">
        <f t="shared" ref="CE68:CE70" si="885">SUM(BL68,BR68,BX68)</f>
        <v>0</v>
      </c>
      <c r="CF68" s="90">
        <f t="shared" ref="CF68:CF70" si="886">SUM(BM68,BS68,BY68)</f>
        <v>0</v>
      </c>
      <c r="CG68" s="90">
        <f t="shared" ref="CG68:CG70" si="887">SUM(BN68,BT68,BZ68)</f>
        <v>0</v>
      </c>
      <c r="CH68" s="90">
        <f t="shared" ref="CH68:CH70" si="888">SUM(BO68,BU68,CA68)</f>
        <v>0</v>
      </c>
      <c r="CI68" s="90">
        <f t="shared" ref="CI68:CI70" si="889">SUM(BP68,BV68,CB68)</f>
        <v>0</v>
      </c>
      <c r="CJ68" s="90">
        <f t="shared" si="591"/>
        <v>0</v>
      </c>
      <c r="CK68" s="104">
        <f t="shared" si="651"/>
        <v>0</v>
      </c>
      <c r="CL68" s="91"/>
      <c r="CR68" s="89">
        <f t="shared" si="592"/>
        <v>0</v>
      </c>
      <c r="CY68" s="89">
        <f t="shared" si="593"/>
        <v>0</v>
      </c>
      <c r="DF68" s="89">
        <f t="shared" si="594"/>
        <v>0</v>
      </c>
      <c r="DM68" s="89">
        <f t="shared" si="595"/>
        <v>0</v>
      </c>
      <c r="DN68" s="90">
        <f t="shared" ref="DN68:DN73" si="890">SUM(CL68,CS68,CZ68,DG68)</f>
        <v>0</v>
      </c>
      <c r="DO68" s="90">
        <f t="shared" ref="DO68:DO73" si="891">SUM(CM68,CT68,DA68,DH68)</f>
        <v>0</v>
      </c>
      <c r="DP68" s="90">
        <f t="shared" ref="DP68:DP73" si="892">SUM(CN68,CU68,DB68,DI68)</f>
        <v>0</v>
      </c>
      <c r="DQ68" s="90">
        <f t="shared" ref="DQ68:DQ73" si="893">SUM(CO68,CV68,DC68,DJ68)</f>
        <v>0</v>
      </c>
      <c r="DR68" s="90">
        <f t="shared" si="597"/>
        <v>0</v>
      </c>
      <c r="DS68" s="90">
        <f t="shared" si="597"/>
        <v>0</v>
      </c>
      <c r="DT68" s="90">
        <f t="shared" si="598"/>
        <v>0</v>
      </c>
      <c r="DU68" s="91"/>
      <c r="DZ68" s="89">
        <f t="shared" si="599"/>
        <v>0</v>
      </c>
      <c r="EC68" s="118"/>
      <c r="EF68" s="89">
        <f t="shared" si="600"/>
        <v>0</v>
      </c>
      <c r="EH68" s="118"/>
      <c r="EI68" s="118"/>
      <c r="EL68" s="89">
        <f t="shared" si="601"/>
        <v>0</v>
      </c>
      <c r="ER68" s="89">
        <f t="shared" si="602"/>
        <v>0</v>
      </c>
      <c r="ET68" s="118"/>
      <c r="EU68" s="118"/>
      <c r="EX68" s="89">
        <f t="shared" si="603"/>
        <v>0</v>
      </c>
      <c r="EZ68" s="118"/>
      <c r="FA68" s="118"/>
      <c r="FD68" s="89">
        <f t="shared" si="604"/>
        <v>0</v>
      </c>
      <c r="FJ68" s="89">
        <f t="shared" si="605"/>
        <v>0</v>
      </c>
      <c r="FK68" s="90">
        <f t="shared" ref="FK68:FK73" si="894">SUM(DU68,EA68,EG68,EM68,ES68,EY68,FE68)</f>
        <v>0</v>
      </c>
      <c r="FL68" s="90">
        <f t="shared" ref="FL68:FL73" si="895">SUM(DV68,EB68,EH68,EN68,ET68,EZ68,FF68)</f>
        <v>0</v>
      </c>
      <c r="FM68" s="90">
        <f t="shared" ref="FM68:FM73" si="896">SUM(DW68,EC68,EI68,EO68,EU68,FA68,FG68)</f>
        <v>0</v>
      </c>
      <c r="FN68" s="90">
        <f t="shared" ref="FN68:FN73" si="897">SUM(DX68,ED68,EJ68,EP68,EV68,FB68,FH68)</f>
        <v>0</v>
      </c>
      <c r="FO68" s="90">
        <f t="shared" ref="FO68:FO73" si="898">SUM(DY68,EE68,EK68,EQ68,EW68,FC68,FI68)</f>
        <v>0</v>
      </c>
      <c r="FP68" s="90">
        <f>SUM(FK68:FO68)</f>
        <v>0</v>
      </c>
      <c r="FV68" s="89">
        <f>SUM(FQ68:FU68)</f>
        <v>0</v>
      </c>
      <c r="GB68" s="89">
        <f>SUM(FW68:GA68)</f>
        <v>0</v>
      </c>
      <c r="GH68" s="89">
        <f>SUM(GC68:GG68)</f>
        <v>0</v>
      </c>
      <c r="GN68" s="89">
        <f>SUM(GI68:GM68)</f>
        <v>0</v>
      </c>
      <c r="GT68" s="89">
        <f>SUM(GO68:GS68)</f>
        <v>0</v>
      </c>
      <c r="GV68" s="93"/>
      <c r="GZ68" s="89">
        <f>SUM(GU68:GY68)</f>
        <v>0</v>
      </c>
      <c r="HA68" s="92"/>
      <c r="HF68" s="89">
        <f>SUM(HA68:HE68)</f>
        <v>0</v>
      </c>
      <c r="HH68" s="118"/>
      <c r="HL68" s="89">
        <f>SUM(HG68:HK68)</f>
        <v>0</v>
      </c>
      <c r="HM68" s="104">
        <f t="shared" ref="HM68:HM73" si="899">SUM(FQ68,FW68,GC68,GI68,GO68,GU68,HA68,HG68)</f>
        <v>0</v>
      </c>
      <c r="HN68" s="104">
        <f t="shared" ref="HN68:HN73" si="900">SUM(FR68,FX68,GD68,GJ68,GP68,GV68,HB68,HH68)</f>
        <v>0</v>
      </c>
      <c r="HO68" s="104">
        <f t="shared" ref="HO68:HO73" si="901">SUM(HI68,HC68,GW68,GQ68,GK68,GE68,FY68,FS68)</f>
        <v>0</v>
      </c>
      <c r="HP68" s="104">
        <f t="shared" ref="HP68:HP73" si="902">SUM(HJ68,HD68,GX68,GR68,GL68,GF68,FZ68,FT68)</f>
        <v>0</v>
      </c>
      <c r="HQ68" s="104">
        <f t="shared" ref="HQ68:HQ73" si="903">SUM(HK68,HE68,GY68,GS68,GM68,GG68,GA68,FU68)</f>
        <v>0</v>
      </c>
      <c r="HR68" s="90">
        <f>SUM(HM68:HQ68)</f>
        <v>0</v>
      </c>
      <c r="HS68" s="92"/>
      <c r="HX68" s="89">
        <f t="shared" si="874"/>
        <v>0</v>
      </c>
      <c r="HY68" s="92"/>
      <c r="ID68" s="89">
        <f t="shared" si="790"/>
        <v>0</v>
      </c>
      <c r="IF68" s="118"/>
      <c r="IJ68" s="89">
        <f t="shared" si="791"/>
        <v>0</v>
      </c>
      <c r="IK68" s="90">
        <f t="shared" si="618"/>
        <v>0</v>
      </c>
      <c r="IL68" s="90">
        <f t="shared" si="619"/>
        <v>0</v>
      </c>
      <c r="IM68" s="90">
        <f t="shared" si="620"/>
        <v>0</v>
      </c>
      <c r="IN68" s="90">
        <f t="shared" si="621"/>
        <v>0</v>
      </c>
      <c r="IO68" s="90">
        <f t="shared" si="622"/>
        <v>0</v>
      </c>
      <c r="IP68" s="90">
        <f t="shared" ref="IP68:IP70" si="904">SUM(IK68:IO68)</f>
        <v>0</v>
      </c>
      <c r="IQ68" s="91"/>
      <c r="IR68" s="93"/>
      <c r="IV68" s="89">
        <f t="shared" si="792"/>
        <v>0</v>
      </c>
      <c r="IW68" s="92"/>
      <c r="JB68" s="89">
        <f t="shared" si="793"/>
        <v>0</v>
      </c>
      <c r="JD68" s="118"/>
      <c r="JH68" s="89">
        <f t="shared" si="794"/>
        <v>0</v>
      </c>
      <c r="JI68" s="90">
        <f t="shared" ref="JI68:JI73" si="905">SUM(IQ68,IW68,JC68)</f>
        <v>0</v>
      </c>
      <c r="JJ68" s="90">
        <f t="shared" ref="JJ68:JJ73" si="906">SUM(IR68,IX68,JD68)</f>
        <v>0</v>
      </c>
      <c r="JK68" s="90">
        <f t="shared" ref="JK68:JK73" si="907">SUM(IS68,IY68,JE68)</f>
        <v>0</v>
      </c>
      <c r="JL68" s="90">
        <f t="shared" ref="JL68:JL73" si="908">SUM(IT68,IZ68,JF68)</f>
        <v>0</v>
      </c>
      <c r="JM68" s="90">
        <f t="shared" ref="JM68:JM73" si="909">SUM(IU68,JA68,JG68)</f>
        <v>0</v>
      </c>
      <c r="JN68" s="90">
        <f t="shared" ref="JN68:JN70" si="910">SUM(JI68:JM68)</f>
        <v>0</v>
      </c>
      <c r="JP68" s="90">
        <f t="shared" si="627"/>
        <v>0</v>
      </c>
      <c r="JQ68" s="90">
        <f t="shared" ref="JQ68:JQ70" si="911">SUM(U68,BF68,CF68,DO68,FL68,HN68,IL68,JJ68)</f>
        <v>0</v>
      </c>
      <c r="JR68" s="90">
        <f t="shared" si="629"/>
        <v>0</v>
      </c>
      <c r="JS68" s="90">
        <f t="shared" si="630"/>
        <v>0</v>
      </c>
      <c r="JT68" s="90">
        <f t="shared" si="631"/>
        <v>0</v>
      </c>
      <c r="JU68" s="90">
        <f t="shared" si="632"/>
        <v>0</v>
      </c>
      <c r="JV68" s="104">
        <f t="shared" ref="JV68:JV70" si="912">SUM(JP68:JU68)</f>
        <v>0</v>
      </c>
    </row>
    <row r="69" spans="1:282" s="89" customFormat="1" x14ac:dyDescent="0.2">
      <c r="A69" s="131" t="s">
        <v>35</v>
      </c>
      <c r="B69" s="93"/>
      <c r="C69" s="93"/>
      <c r="E69" s="89">
        <v>5.5</v>
      </c>
      <c r="F69" s="93"/>
      <c r="G69" s="89">
        <f>SUM(B69:F69)</f>
        <v>5.5</v>
      </c>
      <c r="I69" s="93"/>
      <c r="J69" s="93"/>
      <c r="M69" s="89">
        <f>SUM(H69:L69)</f>
        <v>0</v>
      </c>
      <c r="O69" s="93"/>
      <c r="P69" s="93"/>
      <c r="Q69" s="118"/>
      <c r="R69" s="93"/>
      <c r="S69" s="89">
        <f>SUM(N69:R69)</f>
        <v>0</v>
      </c>
      <c r="T69" s="90">
        <f>SUM(B69,H69,N69)</f>
        <v>0</v>
      </c>
      <c r="U69" s="90">
        <f>SUM(C69,I69,O69)</f>
        <v>0</v>
      </c>
      <c r="V69" s="90">
        <f>SUM(D69,J69,P69)</f>
        <v>0</v>
      </c>
      <c r="W69" s="90">
        <f>SUM(E69,K69,Q69)</f>
        <v>5.5</v>
      </c>
      <c r="X69" s="90">
        <f>SUM(F69,L69,R69)</f>
        <v>0</v>
      </c>
      <c r="Y69" s="90">
        <f t="shared" si="584"/>
        <v>5.5</v>
      </c>
      <c r="Z69" s="91"/>
      <c r="AC69" s="89">
        <v>3.8151857585100002</v>
      </c>
      <c r="AE69" s="89">
        <f>SUM(Z69:AD69)</f>
        <v>3.8151857585100002</v>
      </c>
      <c r="AI69" s="93"/>
      <c r="AJ69" s="93"/>
      <c r="AK69" s="89">
        <f t="shared" si="873"/>
        <v>0</v>
      </c>
      <c r="AO69" s="93">
        <v>2.2295792893300002</v>
      </c>
      <c r="AP69" s="93"/>
      <c r="AQ69" s="89">
        <f>SUM(AL69:AP69)</f>
        <v>2.2295792893300002</v>
      </c>
      <c r="AT69" s="89">
        <v>248.987042691</v>
      </c>
      <c r="AU69" s="93">
        <v>451.66105682199998</v>
      </c>
      <c r="AV69" s="89">
        <v>110.71474545</v>
      </c>
      <c r="AX69" s="103">
        <f t="shared" si="639"/>
        <v>811.36284496300004</v>
      </c>
      <c r="AZ69" s="93"/>
      <c r="BA69" s="93"/>
      <c r="BB69" s="89">
        <v>4.4293126103300002</v>
      </c>
      <c r="BC69" s="93"/>
      <c r="BD69" s="89">
        <f>SUM(AY69:BC69)</f>
        <v>4.4293126103300002</v>
      </c>
      <c r="BE69" s="90">
        <f>SUM(Z69,AF69,AL69,AR69,AY69)</f>
        <v>0</v>
      </c>
      <c r="BF69" s="90">
        <f>SUM(AA69,AG69,AM69,AS69,AZ69)</f>
        <v>0</v>
      </c>
      <c r="BG69" s="90">
        <f>SUM(AB69,AH69,AN69,AT69,BA69)</f>
        <v>248.987042691</v>
      </c>
      <c r="BH69" s="90">
        <f>SUM(AC69,AI69,AO69,AU69,BB69)</f>
        <v>462.13513448016994</v>
      </c>
      <c r="BI69" s="90">
        <f>SUM(AD69,AJ69,AP69,AV69,BC69)</f>
        <v>110.71474545</v>
      </c>
      <c r="BJ69" s="90">
        <f t="shared" si="588"/>
        <v>0</v>
      </c>
      <c r="BK69" s="104">
        <f t="shared" si="645"/>
        <v>821.83692262116995</v>
      </c>
      <c r="BL69" s="91"/>
      <c r="BM69" s="92"/>
      <c r="BO69" s="118"/>
      <c r="BQ69" s="89">
        <f t="shared" si="646"/>
        <v>0</v>
      </c>
      <c r="BU69" s="118">
        <v>4.2542072005899998</v>
      </c>
      <c r="BV69" s="118"/>
      <c r="BW69" s="89">
        <f t="shared" si="589"/>
        <v>4.2542072005899998</v>
      </c>
      <c r="BY69" s="92"/>
      <c r="BZ69" s="118"/>
      <c r="CA69" s="118">
        <v>44.350023334900001</v>
      </c>
      <c r="CB69" s="118"/>
      <c r="CC69" s="118"/>
      <c r="CD69" s="89">
        <f t="shared" si="590"/>
        <v>44.350023334900001</v>
      </c>
      <c r="CE69" s="90">
        <f>SUM(BL69,BR69,BX69)</f>
        <v>0</v>
      </c>
      <c r="CF69" s="90">
        <f>SUM(BM69,BS69,BY69)</f>
        <v>0</v>
      </c>
      <c r="CG69" s="90">
        <f>SUM(BN69,BT69,BZ69)</f>
        <v>0</v>
      </c>
      <c r="CH69" s="90">
        <f>SUM(BO69,BU69,CA69)</f>
        <v>48.604230535490004</v>
      </c>
      <c r="CI69" s="90">
        <f>SUM(BP69,BV69,CB69)</f>
        <v>0</v>
      </c>
      <c r="CJ69" s="90">
        <f t="shared" si="591"/>
        <v>0</v>
      </c>
      <c r="CK69" s="104">
        <f t="shared" si="651"/>
        <v>48.604230535490004</v>
      </c>
      <c r="CL69" s="91"/>
      <c r="CO69" s="118"/>
      <c r="CR69" s="89">
        <f t="shared" si="592"/>
        <v>0</v>
      </c>
      <c r="CY69" s="89">
        <f t="shared" si="593"/>
        <v>0</v>
      </c>
      <c r="DC69" s="118">
        <v>9.3545438544300001</v>
      </c>
      <c r="DF69" s="89">
        <f t="shared" si="594"/>
        <v>9.3545438544300001</v>
      </c>
      <c r="DJ69" s="118">
        <v>0.25</v>
      </c>
      <c r="DM69" s="89">
        <f t="shared" si="595"/>
        <v>0.25</v>
      </c>
      <c r="DN69" s="90">
        <f>SUM(CL69,CS69,CZ69,DG69)</f>
        <v>0</v>
      </c>
      <c r="DO69" s="90">
        <f>SUM(CM69,CT69,DA69,DH69)</f>
        <v>0</v>
      </c>
      <c r="DP69" s="90">
        <f>SUM(CN69,CU69,DB69,DI69)</f>
        <v>0</v>
      </c>
      <c r="DQ69" s="90">
        <f>SUM(CO69,CV69,DC69,DJ69)</f>
        <v>9.6045438544300001</v>
      </c>
      <c r="DR69" s="90">
        <f t="shared" si="597"/>
        <v>0</v>
      </c>
      <c r="DS69" s="90">
        <f t="shared" si="597"/>
        <v>0</v>
      </c>
      <c r="DT69" s="90">
        <f t="shared" si="598"/>
        <v>9.6045438544300001</v>
      </c>
      <c r="DU69" s="91"/>
      <c r="DW69" s="118"/>
      <c r="DX69" s="118">
        <v>7.7092872427300003</v>
      </c>
      <c r="DZ69" s="89">
        <f t="shared" si="599"/>
        <v>7.7092872427300003</v>
      </c>
      <c r="EC69" s="93"/>
      <c r="ED69" s="118"/>
      <c r="EF69" s="89">
        <f t="shared" si="600"/>
        <v>0</v>
      </c>
      <c r="EJ69" s="118">
        <v>29.868355822600002</v>
      </c>
      <c r="EL69" s="89">
        <f t="shared" si="601"/>
        <v>29.868355822600002</v>
      </c>
      <c r="EO69" s="93"/>
      <c r="EP69" s="118"/>
      <c r="ER69" s="89">
        <f t="shared" si="602"/>
        <v>0</v>
      </c>
      <c r="EV69" s="118">
        <v>11.7556672057</v>
      </c>
      <c r="EX69" s="89">
        <f t="shared" si="603"/>
        <v>11.7556672057</v>
      </c>
      <c r="FB69" s="118">
        <v>21.993690130800001</v>
      </c>
      <c r="FD69" s="89">
        <f t="shared" si="604"/>
        <v>21.993690130800001</v>
      </c>
      <c r="FG69" s="93"/>
      <c r="FH69" s="118"/>
      <c r="FJ69" s="89">
        <f t="shared" si="605"/>
        <v>0</v>
      </c>
      <c r="FK69" s="90">
        <f>SUM(DU69,EA69,EG69,EM69,ES69,EY69,FE69)</f>
        <v>0</v>
      </c>
      <c r="FL69" s="90">
        <f>SUM(DV69,EB69,EH69,EN69,ET69,EZ69,FF69)</f>
        <v>0</v>
      </c>
      <c r="FM69" s="90">
        <f>SUM(DW69,EC69,EI69,EO69,EU69,FA69,FG69)</f>
        <v>0</v>
      </c>
      <c r="FN69" s="90">
        <f>SUM(DX69,ED69,EJ69,EP69,EV69,FB69,FH69)</f>
        <v>71.327000401830006</v>
      </c>
      <c r="FO69" s="90">
        <f>SUM(DY69,EE69,EK69,EQ69,EW69,FC69,FI69)</f>
        <v>0</v>
      </c>
      <c r="FP69" s="90">
        <f>SUM(FK69:FO69)</f>
        <v>71.327000401830006</v>
      </c>
      <c r="FS69" s="118"/>
      <c r="FT69" s="118"/>
      <c r="FV69" s="89">
        <f>SUM(FQ69:FU69)</f>
        <v>0</v>
      </c>
      <c r="FZ69" s="118"/>
      <c r="GB69" s="89">
        <f>SUM(FW69:GA69)</f>
        <v>0</v>
      </c>
      <c r="GE69" s="89">
        <v>31.4622690126</v>
      </c>
      <c r="GF69" s="89">
        <v>210.30434179100001</v>
      </c>
      <c r="GG69" s="92"/>
      <c r="GH69" s="89">
        <f>SUM(GC69:GG69)</f>
        <v>241.7666108036</v>
      </c>
      <c r="GN69" s="89">
        <f>SUM(GI69:GM69)</f>
        <v>0</v>
      </c>
      <c r="GQ69" s="92"/>
      <c r="GR69" s="92">
        <v>19.6424702851</v>
      </c>
      <c r="GT69" s="89">
        <f>SUM(GO69:GS69)</f>
        <v>19.6424702851</v>
      </c>
      <c r="GZ69" s="89">
        <f>SUM(GU69:GY69)</f>
        <v>0</v>
      </c>
      <c r="HB69" s="118"/>
      <c r="HC69" s="118"/>
      <c r="HD69" s="118"/>
      <c r="HF69" s="89">
        <f>SUM(HA69:HE69)</f>
        <v>0</v>
      </c>
      <c r="HI69" s="118"/>
      <c r="HJ69" s="118"/>
      <c r="HK69" s="93"/>
      <c r="HL69" s="89">
        <f>SUM(HG69:HK69)</f>
        <v>0</v>
      </c>
      <c r="HM69" s="104">
        <f t="shared" si="899"/>
        <v>0</v>
      </c>
      <c r="HN69" s="104">
        <f t="shared" si="900"/>
        <v>0</v>
      </c>
      <c r="HO69" s="104">
        <f t="shared" si="901"/>
        <v>31.4622690126</v>
      </c>
      <c r="HP69" s="104">
        <f t="shared" si="902"/>
        <v>229.9468120761</v>
      </c>
      <c r="HQ69" s="104">
        <f t="shared" si="903"/>
        <v>0</v>
      </c>
      <c r="HR69" s="90">
        <f>SUM(HM69:HQ69)</f>
        <v>261.40908108870002</v>
      </c>
      <c r="HT69" s="118"/>
      <c r="HU69" s="118">
        <v>25.088510642300001</v>
      </c>
      <c r="HV69" s="118">
        <v>217.835136796</v>
      </c>
      <c r="HX69" s="89">
        <f t="shared" si="874"/>
        <v>242.92364743830001</v>
      </c>
      <c r="HZ69" s="118"/>
      <c r="IA69" s="118"/>
      <c r="IB69" s="118"/>
      <c r="ID69" s="89">
        <f t="shared" si="790"/>
        <v>0</v>
      </c>
      <c r="IG69" s="118"/>
      <c r="IH69" s="118">
        <v>39.461641227800001</v>
      </c>
      <c r="II69" s="93"/>
      <c r="IJ69" s="89">
        <f t="shared" si="791"/>
        <v>39.461641227800001</v>
      </c>
      <c r="IK69" s="90">
        <f t="shared" si="618"/>
        <v>0</v>
      </c>
      <c r="IL69" s="90">
        <f t="shared" si="619"/>
        <v>0</v>
      </c>
      <c r="IM69" s="90">
        <f t="shared" si="620"/>
        <v>25.088510642300001</v>
      </c>
      <c r="IN69" s="90">
        <f t="shared" si="621"/>
        <v>257.29677802380002</v>
      </c>
      <c r="IO69" s="90">
        <f t="shared" si="622"/>
        <v>0</v>
      </c>
      <c r="IP69" s="90">
        <f t="shared" si="904"/>
        <v>282.3852886661</v>
      </c>
      <c r="IQ69" s="91"/>
      <c r="IS69" s="89">
        <v>103.137554063</v>
      </c>
      <c r="IT69" s="89">
        <v>225.83072425899999</v>
      </c>
      <c r="IV69" s="89">
        <f t="shared" si="792"/>
        <v>328.968278322</v>
      </c>
      <c r="IX69" s="118">
        <v>162.929865939</v>
      </c>
      <c r="IY69" s="118">
        <v>205.231928885</v>
      </c>
      <c r="IZ69" s="118">
        <v>1184.1500995700001</v>
      </c>
      <c r="JB69" s="89">
        <f t="shared" si="793"/>
        <v>1552.3118943940001</v>
      </c>
      <c r="JE69" s="118">
        <v>153.286514608</v>
      </c>
      <c r="JF69" s="118">
        <v>478.53031030900001</v>
      </c>
      <c r="JG69" s="93"/>
      <c r="JH69" s="89">
        <f t="shared" si="794"/>
        <v>631.81682491700008</v>
      </c>
      <c r="JI69" s="90">
        <f>SUM(IQ69,IW69,JC69)</f>
        <v>0</v>
      </c>
      <c r="JJ69" s="90">
        <f>SUM(IR69,IX69,JD69)</f>
        <v>162.929865939</v>
      </c>
      <c r="JK69" s="90">
        <f>SUM(IS69,IY69,JE69)</f>
        <v>461.65599755599999</v>
      </c>
      <c r="JL69" s="90">
        <f>SUM(IT69,IZ69,JF69)</f>
        <v>1888.511134138</v>
      </c>
      <c r="JM69" s="90">
        <f>SUM(IU69,JA69,JG69)</f>
        <v>0</v>
      </c>
      <c r="JN69" s="90">
        <f t="shared" si="910"/>
        <v>2513.0969976329998</v>
      </c>
      <c r="JP69" s="90">
        <f t="shared" si="627"/>
        <v>0</v>
      </c>
      <c r="JQ69" s="90">
        <f t="shared" si="911"/>
        <v>162.929865939</v>
      </c>
      <c r="JR69" s="90">
        <f t="shared" si="629"/>
        <v>767.19381990190004</v>
      </c>
      <c r="JS69" s="90">
        <f t="shared" si="630"/>
        <v>2972.9256335098198</v>
      </c>
      <c r="JT69" s="90">
        <f t="shared" si="631"/>
        <v>110.71474545</v>
      </c>
      <c r="JU69" s="90">
        <f t="shared" si="632"/>
        <v>0</v>
      </c>
      <c r="JV69" s="104">
        <f t="shared" si="912"/>
        <v>4013.76406480072</v>
      </c>
    </row>
    <row r="70" spans="1:282" s="95" customFormat="1" x14ac:dyDescent="0.2">
      <c r="A70" s="132" t="s">
        <v>98</v>
      </c>
      <c r="G70" s="95">
        <f t="shared" si="778"/>
        <v>0</v>
      </c>
      <c r="M70" s="95">
        <f t="shared" si="779"/>
        <v>0</v>
      </c>
      <c r="S70" s="95">
        <f t="shared" si="780"/>
        <v>0</v>
      </c>
      <c r="T70" s="96">
        <f t="shared" si="875"/>
        <v>0</v>
      </c>
      <c r="U70" s="96">
        <f t="shared" si="876"/>
        <v>0</v>
      </c>
      <c r="V70" s="96">
        <f t="shared" si="877"/>
        <v>0</v>
      </c>
      <c r="W70" s="96">
        <f t="shared" si="878"/>
        <v>0</v>
      </c>
      <c r="X70" s="96">
        <f t="shared" si="879"/>
        <v>0</v>
      </c>
      <c r="Y70" s="96">
        <f t="shared" si="584"/>
        <v>0</v>
      </c>
      <c r="Z70" s="97"/>
      <c r="AE70" s="95">
        <f t="shared" si="781"/>
        <v>0</v>
      </c>
      <c r="AI70" s="128"/>
      <c r="AK70" s="95">
        <f t="shared" si="873"/>
        <v>0</v>
      </c>
      <c r="AO70" s="128"/>
      <c r="AQ70" s="95">
        <f t="shared" si="782"/>
        <v>0</v>
      </c>
      <c r="AX70" s="103">
        <f t="shared" si="639"/>
        <v>0</v>
      </c>
      <c r="BD70" s="95">
        <f t="shared" si="690"/>
        <v>0</v>
      </c>
      <c r="BE70" s="96">
        <f t="shared" si="880"/>
        <v>0</v>
      </c>
      <c r="BF70" s="96">
        <f t="shared" si="881"/>
        <v>0</v>
      </c>
      <c r="BG70" s="96">
        <f t="shared" si="882"/>
        <v>0</v>
      </c>
      <c r="BH70" s="96">
        <f t="shared" si="883"/>
        <v>0</v>
      </c>
      <c r="BI70" s="96">
        <f t="shared" si="884"/>
        <v>0</v>
      </c>
      <c r="BJ70" s="90">
        <f t="shared" si="588"/>
        <v>0</v>
      </c>
      <c r="BK70" s="104">
        <f t="shared" si="645"/>
        <v>0</v>
      </c>
      <c r="BL70" s="97"/>
      <c r="BQ70" s="95">
        <f t="shared" si="646"/>
        <v>0</v>
      </c>
      <c r="BW70" s="95">
        <f t="shared" si="589"/>
        <v>0</v>
      </c>
      <c r="CD70" s="89">
        <f t="shared" si="590"/>
        <v>0</v>
      </c>
      <c r="CE70" s="96">
        <f t="shared" si="885"/>
        <v>0</v>
      </c>
      <c r="CF70" s="96">
        <f t="shared" si="886"/>
        <v>0</v>
      </c>
      <c r="CG70" s="96">
        <f t="shared" si="887"/>
        <v>0</v>
      </c>
      <c r="CH70" s="96">
        <f t="shared" si="888"/>
        <v>0</v>
      </c>
      <c r="CI70" s="96">
        <f t="shared" si="889"/>
        <v>0</v>
      </c>
      <c r="CJ70" s="90">
        <f t="shared" si="591"/>
        <v>0</v>
      </c>
      <c r="CK70" s="104">
        <f t="shared" si="651"/>
        <v>0</v>
      </c>
      <c r="CL70" s="97"/>
      <c r="CR70" s="95">
        <f t="shared" si="592"/>
        <v>0</v>
      </c>
      <c r="CY70" s="95">
        <f t="shared" si="593"/>
        <v>0</v>
      </c>
      <c r="DF70" s="95">
        <f t="shared" si="594"/>
        <v>0</v>
      </c>
      <c r="DM70" s="95">
        <f t="shared" si="595"/>
        <v>0</v>
      </c>
      <c r="DN70" s="96">
        <f t="shared" si="890"/>
        <v>0</v>
      </c>
      <c r="DO70" s="96">
        <f t="shared" si="891"/>
        <v>0</v>
      </c>
      <c r="DP70" s="96">
        <f t="shared" si="892"/>
        <v>0</v>
      </c>
      <c r="DQ70" s="96">
        <f t="shared" si="893"/>
        <v>0</v>
      </c>
      <c r="DR70" s="90">
        <f t="shared" si="597"/>
        <v>0</v>
      </c>
      <c r="DS70" s="90">
        <f t="shared" si="597"/>
        <v>0</v>
      </c>
      <c r="DT70" s="96">
        <f t="shared" si="598"/>
        <v>0</v>
      </c>
      <c r="DU70" s="97"/>
      <c r="DZ70" s="95">
        <f t="shared" si="599"/>
        <v>0</v>
      </c>
      <c r="EF70" s="95">
        <f t="shared" si="600"/>
        <v>0</v>
      </c>
      <c r="EL70" s="95">
        <f t="shared" si="601"/>
        <v>0</v>
      </c>
      <c r="ER70" s="95">
        <f t="shared" si="602"/>
        <v>0</v>
      </c>
      <c r="EX70" s="95">
        <f t="shared" si="603"/>
        <v>0</v>
      </c>
      <c r="FD70" s="95">
        <f t="shared" si="604"/>
        <v>0</v>
      </c>
      <c r="FJ70" s="95">
        <f t="shared" si="605"/>
        <v>0</v>
      </c>
      <c r="FK70" s="96">
        <f t="shared" si="894"/>
        <v>0</v>
      </c>
      <c r="FL70" s="96">
        <f t="shared" si="895"/>
        <v>0</v>
      </c>
      <c r="FM70" s="96">
        <f t="shared" si="896"/>
        <v>0</v>
      </c>
      <c r="FN70" s="96">
        <f t="shared" si="897"/>
        <v>0</v>
      </c>
      <c r="FO70" s="96">
        <f t="shared" si="898"/>
        <v>0</v>
      </c>
      <c r="FP70" s="96">
        <f t="shared" ref="FP70" si="913">SUM(FK70:FO70)</f>
        <v>0</v>
      </c>
      <c r="FV70" s="95">
        <f t="shared" si="783"/>
        <v>0</v>
      </c>
      <c r="GB70" s="95">
        <f t="shared" si="784"/>
        <v>0</v>
      </c>
      <c r="GH70" s="95">
        <f t="shared" si="785"/>
        <v>0</v>
      </c>
      <c r="GN70" s="95">
        <f t="shared" si="786"/>
        <v>0</v>
      </c>
      <c r="GT70" s="95">
        <f t="shared" si="689"/>
        <v>0</v>
      </c>
      <c r="GZ70" s="95">
        <f t="shared" si="787"/>
        <v>0</v>
      </c>
      <c r="HA70" s="98"/>
      <c r="HF70" s="95">
        <f t="shared" si="788"/>
        <v>0</v>
      </c>
      <c r="HJ70" s="128"/>
      <c r="HL70" s="95">
        <f t="shared" si="789"/>
        <v>0</v>
      </c>
      <c r="HM70" s="102">
        <f t="shared" si="899"/>
        <v>0</v>
      </c>
      <c r="HN70" s="102">
        <f t="shared" si="900"/>
        <v>0</v>
      </c>
      <c r="HO70" s="102">
        <f t="shared" si="901"/>
        <v>0</v>
      </c>
      <c r="HP70" s="102">
        <f t="shared" si="902"/>
        <v>0</v>
      </c>
      <c r="HQ70" s="102">
        <f t="shared" si="903"/>
        <v>0</v>
      </c>
      <c r="HR70" s="96">
        <f t="shared" ref="HR70" si="914">SUM(HM70:HQ70)</f>
        <v>0</v>
      </c>
      <c r="HS70" s="98"/>
      <c r="HV70" s="95">
        <v>54.268105946699997</v>
      </c>
      <c r="HX70" s="95">
        <f t="shared" si="874"/>
        <v>54.268105946699997</v>
      </c>
      <c r="HY70" s="98"/>
      <c r="ID70" s="95">
        <f t="shared" si="790"/>
        <v>0</v>
      </c>
      <c r="IH70" s="128"/>
      <c r="IJ70" s="95">
        <f t="shared" si="791"/>
        <v>0</v>
      </c>
      <c r="IK70" s="90">
        <f t="shared" si="618"/>
        <v>0</v>
      </c>
      <c r="IL70" s="90">
        <f t="shared" si="619"/>
        <v>0</v>
      </c>
      <c r="IM70" s="90">
        <f t="shared" si="620"/>
        <v>0</v>
      </c>
      <c r="IN70" s="90">
        <f t="shared" si="621"/>
        <v>54.268105946699997</v>
      </c>
      <c r="IO70" s="90">
        <f t="shared" si="622"/>
        <v>0</v>
      </c>
      <c r="IP70" s="96">
        <f t="shared" si="904"/>
        <v>54.268105946699997</v>
      </c>
      <c r="IQ70" s="97"/>
      <c r="IT70" s="95">
        <v>223.56365982099999</v>
      </c>
      <c r="IV70" s="95">
        <f t="shared" si="792"/>
        <v>223.56365982099999</v>
      </c>
      <c r="IW70" s="98"/>
      <c r="IY70" s="95">
        <v>1698.2789257699999</v>
      </c>
      <c r="IZ70" s="95">
        <v>59.923369671899998</v>
      </c>
      <c r="JB70" s="95">
        <f t="shared" si="793"/>
        <v>1758.2022954418999</v>
      </c>
      <c r="JF70" s="128">
        <v>26.9703741364</v>
      </c>
      <c r="JH70" s="95">
        <f t="shared" si="794"/>
        <v>26.9703741364</v>
      </c>
      <c r="JI70" s="96">
        <f t="shared" si="905"/>
        <v>0</v>
      </c>
      <c r="JJ70" s="96">
        <f t="shared" si="906"/>
        <v>0</v>
      </c>
      <c r="JK70" s="96">
        <f t="shared" si="907"/>
        <v>1698.2789257699999</v>
      </c>
      <c r="JL70" s="96">
        <f t="shared" si="908"/>
        <v>310.45740362929996</v>
      </c>
      <c r="JM70" s="96">
        <f t="shared" si="909"/>
        <v>0</v>
      </c>
      <c r="JN70" s="96">
        <f t="shared" si="910"/>
        <v>2008.7363293992998</v>
      </c>
      <c r="JP70" s="96">
        <f t="shared" si="627"/>
        <v>0</v>
      </c>
      <c r="JQ70" s="96">
        <f t="shared" si="911"/>
        <v>0</v>
      </c>
      <c r="JR70" s="96">
        <f t="shared" si="629"/>
        <v>1698.2789257699999</v>
      </c>
      <c r="JS70" s="96">
        <f t="shared" si="630"/>
        <v>364.72550957599998</v>
      </c>
      <c r="JT70" s="90">
        <f t="shared" si="631"/>
        <v>0</v>
      </c>
      <c r="JU70" s="90">
        <f t="shared" si="632"/>
        <v>0</v>
      </c>
      <c r="JV70" s="104">
        <f t="shared" si="912"/>
        <v>2063.0044353459998</v>
      </c>
    </row>
    <row r="71" spans="1:282" s="74" customFormat="1" x14ac:dyDescent="0.2">
      <c r="A71" s="130" t="s">
        <v>235</v>
      </c>
      <c r="G71" s="95">
        <f t="shared" si="778"/>
        <v>0</v>
      </c>
      <c r="M71" s="95">
        <f t="shared" si="779"/>
        <v>0</v>
      </c>
      <c r="S71" s="95">
        <f t="shared" ref="S71:S72" si="915">SUM(N71:R71)</f>
        <v>0</v>
      </c>
      <c r="T71" s="96">
        <f t="shared" ref="T71:T72" si="916">SUM(B71,H71,N71)</f>
        <v>0</v>
      </c>
      <c r="U71" s="96">
        <f t="shared" ref="U71:U72" si="917">SUM(C71,I71,O71)</f>
        <v>0</v>
      </c>
      <c r="V71" s="96">
        <f t="shared" ref="V71:V72" si="918">SUM(D71,J71,P71)</f>
        <v>0</v>
      </c>
      <c r="W71" s="96">
        <f t="shared" ref="W71:W72" si="919">SUM(E71,K71,Q71)</f>
        <v>0</v>
      </c>
      <c r="X71" s="96">
        <f t="shared" ref="X71:X72" si="920">SUM(F71,L71,R71)</f>
        <v>0</v>
      </c>
      <c r="Y71" s="96">
        <f t="shared" ref="Y71:Y72" si="921">SUM(T71:X71)</f>
        <v>0</v>
      </c>
      <c r="AE71" s="95">
        <f t="shared" ref="AE71:AE72" si="922">SUM(Z71:AD71)</f>
        <v>0</v>
      </c>
      <c r="AF71" s="95"/>
      <c r="AG71" s="95"/>
      <c r="AH71" s="95"/>
      <c r="AI71" s="128"/>
      <c r="AJ71" s="95"/>
      <c r="AK71" s="95">
        <f t="shared" ref="AK71:AK72" si="923">SUM(AF71:AJ71)</f>
        <v>0</v>
      </c>
      <c r="AL71" s="95"/>
      <c r="AM71" s="95"/>
      <c r="AN71" s="95"/>
      <c r="AO71" s="128"/>
      <c r="AP71" s="95"/>
      <c r="AQ71" s="95">
        <f t="shared" ref="AQ71:AQ72" si="924">SUM(AL71:AP71)</f>
        <v>0</v>
      </c>
      <c r="AR71" s="95"/>
      <c r="AS71" s="95"/>
      <c r="AT71" s="95"/>
      <c r="AU71" s="95"/>
      <c r="AV71" s="95"/>
      <c r="AW71" s="95"/>
      <c r="AX71" s="103">
        <f t="shared" si="639"/>
        <v>0</v>
      </c>
      <c r="AY71" s="95"/>
      <c r="AZ71" s="95"/>
      <c r="BA71" s="95"/>
      <c r="BB71" s="95"/>
      <c r="BC71" s="95"/>
      <c r="BD71" s="95">
        <f t="shared" ref="BD71:BD72" si="925">SUM(AY71:BC71)</f>
        <v>0</v>
      </c>
      <c r="BE71" s="96">
        <f t="shared" ref="BE71:BE72" si="926">SUM(Z71,AF71,AL71,AR71,AY71)</f>
        <v>0</v>
      </c>
      <c r="BF71" s="96">
        <f t="shared" ref="BF71:BF72" si="927">SUM(AA71,AG71,AM71,AS71,AZ71)</f>
        <v>0</v>
      </c>
      <c r="BG71" s="96">
        <f t="shared" ref="BG71:BG72" si="928">SUM(AB71,AH71,AN71,AT71,BA71)</f>
        <v>0</v>
      </c>
      <c r="BH71" s="96">
        <f t="shared" ref="BH71:BH72" si="929">SUM(AC71,AI71,AO71,AU71,BB71)</f>
        <v>0</v>
      </c>
      <c r="BI71" s="96">
        <f t="shared" ref="BI71:BI72" si="930">SUM(AD71,AJ71,AP71,AV71,BC71)</f>
        <v>0</v>
      </c>
      <c r="BJ71" s="90">
        <f t="shared" si="588"/>
        <v>0</v>
      </c>
      <c r="BK71" s="104">
        <f t="shared" si="645"/>
        <v>0</v>
      </c>
      <c r="BL71" s="97"/>
      <c r="BM71" s="95"/>
      <c r="BN71" s="95"/>
      <c r="BO71" s="95"/>
      <c r="BP71" s="95"/>
      <c r="BQ71" s="95">
        <f t="shared" ref="BQ71:BQ72" si="931">SUM(BL71:BP71)</f>
        <v>0</v>
      </c>
      <c r="BR71" s="95"/>
      <c r="BS71" s="95"/>
      <c r="BT71" s="95">
        <v>161.631476666</v>
      </c>
      <c r="BU71" s="95"/>
      <c r="BV71" s="95"/>
      <c r="BW71" s="95">
        <f t="shared" ref="BW71:BW72" si="932">SUM(BR71:BV71)</f>
        <v>161.631476666</v>
      </c>
      <c r="BX71" s="95"/>
      <c r="BY71" s="95"/>
      <c r="BZ71" s="95"/>
      <c r="CA71" s="95"/>
      <c r="CB71" s="95"/>
      <c r="CC71" s="95"/>
      <c r="CD71" s="89">
        <f t="shared" si="590"/>
        <v>0</v>
      </c>
      <c r="CE71" s="96">
        <f t="shared" ref="CE71:CE72" si="933">SUM(BL71,BR71,BX71)</f>
        <v>0</v>
      </c>
      <c r="CF71" s="96">
        <f t="shared" ref="CF71:CF72" si="934">SUM(BM71,BS71,BY71)</f>
        <v>0</v>
      </c>
      <c r="CG71" s="96">
        <f t="shared" ref="CG71:CG72" si="935">SUM(BN71,BT71,BZ71)</f>
        <v>161.631476666</v>
      </c>
      <c r="CH71" s="96">
        <f t="shared" ref="CH71:CH72" si="936">SUM(BO71,BU71,CA71)</f>
        <v>0</v>
      </c>
      <c r="CI71" s="96">
        <f t="shared" ref="CI71:CI72" si="937">SUM(BP71,BV71,CB71)</f>
        <v>0</v>
      </c>
      <c r="CJ71" s="90">
        <f t="shared" si="591"/>
        <v>0</v>
      </c>
      <c r="CK71" s="104">
        <f t="shared" si="651"/>
        <v>161.631476666</v>
      </c>
      <c r="CL71" s="97"/>
      <c r="CM71" s="95"/>
      <c r="CN71" s="95"/>
      <c r="CO71" s="95"/>
      <c r="CP71" s="95"/>
      <c r="CQ71" s="95"/>
      <c r="CR71" s="95">
        <f t="shared" ref="CR71:CR72" si="938">SUM(CL71:CQ71)</f>
        <v>0</v>
      </c>
      <c r="CS71" s="95"/>
      <c r="CT71" s="95"/>
      <c r="CU71" s="95"/>
      <c r="CV71" s="95"/>
      <c r="CW71" s="95"/>
      <c r="CX71" s="95"/>
      <c r="CY71" s="95">
        <f t="shared" ref="CY71:CY72" si="939">SUM(CS71:CX71)</f>
        <v>0</v>
      </c>
      <c r="CZ71" s="95"/>
      <c r="DA71" s="95"/>
      <c r="DB71" s="95"/>
      <c r="DC71" s="95"/>
      <c r="DD71" s="95"/>
      <c r="DE71" s="95"/>
      <c r="DF71" s="95">
        <f t="shared" ref="DF71:DF72" si="940">SUM(CZ71:DE71)</f>
        <v>0</v>
      </c>
      <c r="DG71" s="95"/>
      <c r="DH71" s="95"/>
      <c r="DI71" s="95"/>
      <c r="DJ71" s="95"/>
      <c r="DK71" s="95"/>
      <c r="DL71" s="95"/>
      <c r="DM71" s="95">
        <f t="shared" ref="DM71:DM72" si="941">SUM(DG71:DL71)</f>
        <v>0</v>
      </c>
      <c r="DN71" s="96">
        <f t="shared" ref="DN71:DN72" si="942">SUM(CL71,CS71,CZ71,DG71)</f>
        <v>0</v>
      </c>
      <c r="DO71" s="96">
        <f t="shared" ref="DO71:DO72" si="943">SUM(CM71,CT71,DA71,DH71)</f>
        <v>0</v>
      </c>
      <c r="DP71" s="96">
        <f t="shared" ref="DP71:DP72" si="944">SUM(CN71,CU71,DB71,DI71)</f>
        <v>0</v>
      </c>
      <c r="DQ71" s="96">
        <f t="shared" ref="DQ71:DQ72" si="945">SUM(CO71,CV71,DC71,DJ71)</f>
        <v>0</v>
      </c>
      <c r="DR71" s="90">
        <f t="shared" ref="DR71:DR72" si="946">SUM(CP71,CW71,DD71,DK71)</f>
        <v>0</v>
      </c>
      <c r="DS71" s="90">
        <f t="shared" ref="DS71:DS72" si="947">SUM(CQ71,CX71,DE71,DL71)</f>
        <v>0</v>
      </c>
      <c r="DT71" s="96">
        <f t="shared" ref="DT71:DT72" si="948">SUM(DN71:DS71)</f>
        <v>0</v>
      </c>
      <c r="DU71" s="97"/>
      <c r="DV71" s="95"/>
      <c r="DW71" s="95"/>
      <c r="DX71" s="95"/>
      <c r="DY71" s="95"/>
      <c r="DZ71" s="95">
        <f t="shared" ref="DZ71:DZ72" si="949">SUM(DU71:DY71)</f>
        <v>0</v>
      </c>
      <c r="EA71" s="95"/>
      <c r="EB71" s="95"/>
      <c r="EC71" s="95"/>
      <c r="ED71" s="95"/>
      <c r="EE71" s="95"/>
      <c r="EF71" s="95">
        <f t="shared" ref="EF71:EF72" si="950">SUM(EA71:EE71)</f>
        <v>0</v>
      </c>
      <c r="EG71" s="95"/>
      <c r="EH71" s="95"/>
      <c r="EI71" s="95"/>
      <c r="EJ71" s="95"/>
      <c r="EK71" s="95"/>
      <c r="EL71" s="95">
        <f t="shared" ref="EL71:EL72" si="951">SUM(EG71:EK71)</f>
        <v>0</v>
      </c>
      <c r="EM71" s="95"/>
      <c r="EN71" s="95"/>
      <c r="EO71" s="95"/>
      <c r="EP71" s="95"/>
      <c r="EQ71" s="95"/>
      <c r="ER71" s="95">
        <f t="shared" ref="ER71:ER72" si="952">SUM(EM71:EQ71)</f>
        <v>0</v>
      </c>
      <c r="ES71" s="95"/>
      <c r="ET71" s="95"/>
      <c r="EU71" s="95"/>
      <c r="EV71" s="95"/>
      <c r="EW71" s="95"/>
      <c r="EX71" s="95">
        <f t="shared" ref="EX71:EX72" si="953">SUM(ES71:EW71)</f>
        <v>0</v>
      </c>
      <c r="EY71" s="95"/>
      <c r="EZ71" s="95"/>
      <c r="FA71" s="95"/>
      <c r="FB71" s="95"/>
      <c r="FC71" s="95"/>
      <c r="FD71" s="95">
        <f t="shared" ref="FD71:FD72" si="954">SUM(EY71:FC71)</f>
        <v>0</v>
      </c>
      <c r="FE71" s="95"/>
      <c r="FF71" s="95"/>
      <c r="FG71" s="95"/>
      <c r="FH71" s="95"/>
      <c r="FI71" s="95"/>
      <c r="FJ71" s="95">
        <f t="shared" ref="FJ71:FJ72" si="955">SUM(FE71:FI71)</f>
        <v>0</v>
      </c>
      <c r="FK71" s="96">
        <f t="shared" ref="FK71:FK72" si="956">SUM(DU71,EA71,EG71,EM71,ES71,EY71,FE71)</f>
        <v>0</v>
      </c>
      <c r="FL71" s="96">
        <f t="shared" ref="FL71:FL72" si="957">SUM(DV71,EB71,EH71,EN71,ET71,EZ71,FF71)</f>
        <v>0</v>
      </c>
      <c r="FM71" s="96">
        <f t="shared" ref="FM71:FM72" si="958">SUM(DW71,EC71,EI71,EO71,EU71,FA71,FG71)</f>
        <v>0</v>
      </c>
      <c r="FN71" s="96">
        <f t="shared" ref="FN71:FN72" si="959">SUM(DX71,ED71,EJ71,EP71,EV71,FB71,FH71)</f>
        <v>0</v>
      </c>
      <c r="FO71" s="96">
        <f t="shared" ref="FO71:FO72" si="960">SUM(DY71,EE71,EK71,EQ71,EW71,FC71,FI71)</f>
        <v>0</v>
      </c>
      <c r="FP71" s="96">
        <f t="shared" ref="FP71:FP72" si="961">SUM(FK71:FO71)</f>
        <v>0</v>
      </c>
      <c r="FQ71" s="95"/>
      <c r="FR71" s="95"/>
      <c r="FS71" s="95"/>
      <c r="FT71" s="95"/>
      <c r="FU71" s="95"/>
      <c r="FV71" s="95">
        <f t="shared" ref="FV71:FV72" si="962">SUM(FQ71:FU71)</f>
        <v>0</v>
      </c>
      <c r="FW71" s="95"/>
      <c r="FX71" s="95"/>
      <c r="FY71" s="95"/>
      <c r="FZ71" s="95"/>
      <c r="GA71" s="95"/>
      <c r="GB71" s="95">
        <f t="shared" ref="GB71:GB72" si="963">SUM(FW71:GA71)</f>
        <v>0</v>
      </c>
      <c r="GC71" s="95"/>
      <c r="GD71" s="95"/>
      <c r="GE71" s="95"/>
      <c r="GF71" s="95"/>
      <c r="GG71" s="95"/>
      <c r="GH71" s="95">
        <f t="shared" ref="GH71:GH72" si="964">SUM(GC71:GG71)</f>
        <v>0</v>
      </c>
      <c r="GI71" s="95"/>
      <c r="GJ71" s="95"/>
      <c r="GK71" s="95"/>
      <c r="GL71" s="95"/>
      <c r="GM71" s="95"/>
      <c r="GN71" s="95">
        <f t="shared" ref="GN71:GN72" si="965">SUM(GI71:GM71)</f>
        <v>0</v>
      </c>
      <c r="GO71" s="95"/>
      <c r="GP71" s="95"/>
      <c r="GQ71" s="95"/>
      <c r="GR71" s="95"/>
      <c r="GS71" s="95"/>
      <c r="GT71" s="95">
        <f t="shared" ref="GT71:GT72" si="966">SUM(GO71:GS71)</f>
        <v>0</v>
      </c>
      <c r="GU71" s="95"/>
      <c r="GV71" s="95"/>
      <c r="GW71" s="95"/>
      <c r="GX71" s="95"/>
      <c r="GY71" s="95"/>
      <c r="GZ71" s="95">
        <f t="shared" ref="GZ71:GZ72" si="967">SUM(GU71:GY71)</f>
        <v>0</v>
      </c>
      <c r="HA71" s="98"/>
      <c r="HB71" s="95"/>
      <c r="HC71" s="95"/>
      <c r="HD71" s="95"/>
      <c r="HE71" s="95"/>
      <c r="HF71" s="95">
        <f t="shared" ref="HF71:HF72" si="968">SUM(HA71:HE71)</f>
        <v>0</v>
      </c>
      <c r="HG71" s="95"/>
      <c r="HH71" s="95"/>
      <c r="HI71" s="95"/>
      <c r="HJ71" s="128"/>
      <c r="HK71" s="95"/>
      <c r="HL71" s="95">
        <f t="shared" ref="HL71:HL72" si="969">SUM(HG71:HK71)</f>
        <v>0</v>
      </c>
      <c r="HM71" s="102">
        <f t="shared" ref="HM71:HM72" si="970">SUM(FQ71,FW71,GC71,GI71,GO71,GU71,HA71,HG71)</f>
        <v>0</v>
      </c>
      <c r="HN71" s="102">
        <f t="shared" ref="HN71:HN72" si="971">SUM(FR71,FX71,GD71,GJ71,GP71,GV71,HB71,HH71)</f>
        <v>0</v>
      </c>
      <c r="HO71" s="102">
        <f t="shared" ref="HO71:HO72" si="972">SUM(HI71,HC71,GW71,GQ71,GK71,GE71,FY71,FS71)</f>
        <v>0</v>
      </c>
      <c r="HP71" s="102">
        <f t="shared" ref="HP71:HP72" si="973">SUM(HJ71,HD71,GX71,GR71,GL71,GF71,FZ71,FT71)</f>
        <v>0</v>
      </c>
      <c r="HQ71" s="102">
        <f t="shared" ref="HQ71:HQ72" si="974">SUM(HK71,HE71,GY71,GS71,GM71,GG71,GA71,FU71)</f>
        <v>0</v>
      </c>
      <c r="HR71" s="96">
        <f t="shared" ref="HR71:HR72" si="975">SUM(HM71:HQ71)</f>
        <v>0</v>
      </c>
      <c r="HS71" s="98"/>
      <c r="HT71" s="95"/>
      <c r="HU71" s="95"/>
      <c r="HV71" s="95"/>
      <c r="HW71" s="95"/>
      <c r="HX71" s="95">
        <f t="shared" ref="HX71:HX72" si="976">SUM(HS71:HW71)</f>
        <v>0</v>
      </c>
      <c r="HY71" s="98"/>
      <c r="HZ71" s="95"/>
      <c r="IA71" s="95"/>
      <c r="IB71" s="95"/>
      <c r="IC71" s="95"/>
      <c r="ID71" s="95">
        <f t="shared" ref="ID71:ID72" si="977">SUM(HY71:IC71)</f>
        <v>0</v>
      </c>
      <c r="IE71" s="95"/>
      <c r="IF71" s="95"/>
      <c r="IG71" s="95"/>
      <c r="IH71" s="128"/>
      <c r="II71" s="95"/>
      <c r="IJ71" s="95">
        <f t="shared" ref="IJ71:IJ72" si="978">SUM(IE71:II71)</f>
        <v>0</v>
      </c>
      <c r="IK71" s="90">
        <f t="shared" ref="IK71:IK72" si="979">SUM(HS71,HY71,IE71)</f>
        <v>0</v>
      </c>
      <c r="IL71" s="90">
        <f t="shared" ref="IL71:IL72" si="980">SUM(HT71,HZ71,IF71)</f>
        <v>0</v>
      </c>
      <c r="IM71" s="90">
        <f t="shared" ref="IM71:IM72" si="981">SUM(HU71,IA71,IG71)</f>
        <v>0</v>
      </c>
      <c r="IN71" s="90">
        <f t="shared" ref="IN71:IN72" si="982">SUM(HV71,IB71,IH71)</f>
        <v>0</v>
      </c>
      <c r="IO71" s="90">
        <f t="shared" ref="IO71:IO72" si="983">SUM(HW71,IC71,II71)</f>
        <v>0</v>
      </c>
      <c r="IP71" s="96">
        <f t="shared" ref="IP71:IP72" si="984">SUM(IK71:IO71)</f>
        <v>0</v>
      </c>
      <c r="IQ71" s="97"/>
      <c r="IR71" s="95"/>
      <c r="IS71" s="95"/>
      <c r="IT71" s="95"/>
      <c r="IU71" s="95"/>
      <c r="IV71" s="95">
        <f t="shared" ref="IV71:IV72" si="985">SUM(IQ71:IU71)</f>
        <v>0</v>
      </c>
      <c r="IW71" s="98"/>
      <c r="IX71" s="95"/>
      <c r="IY71" s="95"/>
      <c r="IZ71" s="95"/>
      <c r="JA71" s="95"/>
      <c r="JB71" s="95">
        <f t="shared" ref="JB71:JB72" si="986">SUM(IW71:JA71)</f>
        <v>0</v>
      </c>
      <c r="JC71" s="95"/>
      <c r="JD71" s="95"/>
      <c r="JE71" s="95"/>
      <c r="JF71" s="128"/>
      <c r="JG71" s="95"/>
      <c r="JH71" s="95">
        <f t="shared" ref="JH71:JH72" si="987">SUM(JC71:JG71)</f>
        <v>0</v>
      </c>
      <c r="JI71" s="96">
        <f t="shared" ref="JI71:JI72" si="988">SUM(IQ71,IW71,JC71)</f>
        <v>0</v>
      </c>
      <c r="JJ71" s="96">
        <f t="shared" ref="JJ71:JJ72" si="989">SUM(IR71,IX71,JD71)</f>
        <v>0</v>
      </c>
      <c r="JK71" s="96">
        <f t="shared" ref="JK71:JK72" si="990">SUM(IS71,IY71,JE71)</f>
        <v>0</v>
      </c>
      <c r="JL71" s="96">
        <f t="shared" ref="JL71:JL72" si="991">SUM(IT71,IZ71,JF71)</f>
        <v>0</v>
      </c>
      <c r="JM71" s="96">
        <f t="shared" ref="JM71:JM72" si="992">SUM(IU71,JA71,JG71)</f>
        <v>0</v>
      </c>
      <c r="JN71" s="96">
        <f t="shared" ref="JN71:JN72" si="993">SUM(JI71:JM71)</f>
        <v>0</v>
      </c>
      <c r="JO71" s="95"/>
      <c r="JP71" s="96">
        <f t="shared" ref="JP71:JP72" si="994">SUM(T71,BE71,CE71,DN71,FK71,HM71,IK71,JI71)</f>
        <v>0</v>
      </c>
      <c r="JQ71" s="96">
        <f t="shared" ref="JQ71:JQ72" si="995">SUM(U71,BF71,CF71,DO71,FL71,HN71,IL71,JJ71)</f>
        <v>0</v>
      </c>
      <c r="JR71" s="96">
        <f t="shared" ref="JR71:JR72" si="996">SUM(V71,BG71,CG71,DP71,FM71,HO71,IM71,JK71)</f>
        <v>161.631476666</v>
      </c>
      <c r="JS71" s="96">
        <f t="shared" ref="JS71:JS72" si="997">SUM(W71,BH71,CH71,DQ71,FN71,HP71,IN71,JL71)</f>
        <v>0</v>
      </c>
      <c r="JT71" s="90">
        <f t="shared" ref="JT71:JT72" si="998">SUM(X71,BI71,CI71,DR71,FO71,HQ71,IO71,JM71)</f>
        <v>0</v>
      </c>
      <c r="JU71" s="90">
        <f t="shared" si="632"/>
        <v>0</v>
      </c>
      <c r="JV71" s="104">
        <f t="shared" ref="JV71:JV72" si="999">SUM(JP71:JU71)</f>
        <v>161.631476666</v>
      </c>
    </row>
    <row r="72" spans="1:282" s="74" customFormat="1" x14ac:dyDescent="0.2">
      <c r="A72" s="130" t="s">
        <v>236</v>
      </c>
      <c r="G72" s="95">
        <f t="shared" si="778"/>
        <v>0</v>
      </c>
      <c r="M72" s="95">
        <f t="shared" si="779"/>
        <v>0</v>
      </c>
      <c r="S72" s="95">
        <f t="shared" si="915"/>
        <v>0</v>
      </c>
      <c r="T72" s="96">
        <f t="shared" si="916"/>
        <v>0</v>
      </c>
      <c r="U72" s="96">
        <f t="shared" si="917"/>
        <v>0</v>
      </c>
      <c r="V72" s="96">
        <f t="shared" si="918"/>
        <v>0</v>
      </c>
      <c r="W72" s="96">
        <f t="shared" si="919"/>
        <v>0</v>
      </c>
      <c r="X72" s="96">
        <f t="shared" si="920"/>
        <v>0</v>
      </c>
      <c r="Y72" s="96">
        <f t="shared" si="921"/>
        <v>0</v>
      </c>
      <c r="AE72" s="95">
        <f t="shared" si="922"/>
        <v>0</v>
      </c>
      <c r="AF72" s="95"/>
      <c r="AG72" s="95"/>
      <c r="AH72" s="95"/>
      <c r="AI72" s="128"/>
      <c r="AJ72" s="95"/>
      <c r="AK72" s="95">
        <f t="shared" si="923"/>
        <v>0</v>
      </c>
      <c r="AL72" s="95"/>
      <c r="AM72" s="95"/>
      <c r="AN72" s="95"/>
      <c r="AO72" s="128"/>
      <c r="AP72" s="95"/>
      <c r="AQ72" s="95">
        <f t="shared" si="924"/>
        <v>0</v>
      </c>
      <c r="AR72" s="95"/>
      <c r="AS72" s="95"/>
      <c r="AT72" s="95"/>
      <c r="AU72" s="95"/>
      <c r="AV72" s="95"/>
      <c r="AW72" s="95"/>
      <c r="AX72" s="103">
        <f t="shared" si="639"/>
        <v>0</v>
      </c>
      <c r="AY72" s="95"/>
      <c r="AZ72" s="95"/>
      <c r="BA72" s="95"/>
      <c r="BB72" s="95"/>
      <c r="BC72" s="95"/>
      <c r="BD72" s="95">
        <f t="shared" si="925"/>
        <v>0</v>
      </c>
      <c r="BE72" s="96">
        <f t="shared" si="926"/>
        <v>0</v>
      </c>
      <c r="BF72" s="96">
        <f t="shared" si="927"/>
        <v>0</v>
      </c>
      <c r="BG72" s="96">
        <f t="shared" si="928"/>
        <v>0</v>
      </c>
      <c r="BH72" s="96">
        <f t="shared" si="929"/>
        <v>0</v>
      </c>
      <c r="BI72" s="96">
        <f t="shared" si="930"/>
        <v>0</v>
      </c>
      <c r="BJ72" s="96">
        <f t="shared" si="588"/>
        <v>0</v>
      </c>
      <c r="BK72" s="104">
        <f t="shared" si="645"/>
        <v>0</v>
      </c>
      <c r="BL72" s="97"/>
      <c r="BM72" s="95"/>
      <c r="BN72" s="95"/>
      <c r="BO72" s="95"/>
      <c r="BP72" s="95"/>
      <c r="BQ72" s="95">
        <f t="shared" si="931"/>
        <v>0</v>
      </c>
      <c r="BR72" s="95"/>
      <c r="BS72" s="95"/>
      <c r="BT72" s="95"/>
      <c r="BU72" s="95"/>
      <c r="BV72" s="95"/>
      <c r="BW72" s="95">
        <f t="shared" si="932"/>
        <v>0</v>
      </c>
      <c r="BX72" s="95"/>
      <c r="BY72" s="95"/>
      <c r="BZ72" s="95"/>
      <c r="CA72" s="95"/>
      <c r="CB72" s="95"/>
      <c r="CC72" s="95"/>
      <c r="CD72" s="89">
        <f t="shared" si="590"/>
        <v>0</v>
      </c>
      <c r="CE72" s="96">
        <f t="shared" si="933"/>
        <v>0</v>
      </c>
      <c r="CF72" s="96">
        <f t="shared" si="934"/>
        <v>0</v>
      </c>
      <c r="CG72" s="96">
        <f t="shared" si="935"/>
        <v>0</v>
      </c>
      <c r="CH72" s="96">
        <f t="shared" si="936"/>
        <v>0</v>
      </c>
      <c r="CI72" s="96">
        <f t="shared" si="937"/>
        <v>0</v>
      </c>
      <c r="CJ72" s="90">
        <f t="shared" si="591"/>
        <v>0</v>
      </c>
      <c r="CK72" s="104">
        <f t="shared" si="651"/>
        <v>0</v>
      </c>
      <c r="CL72" s="97"/>
      <c r="CM72" s="95"/>
      <c r="CN72" s="95"/>
      <c r="CO72" s="95"/>
      <c r="CP72" s="95"/>
      <c r="CQ72" s="95"/>
      <c r="CR72" s="95">
        <f t="shared" si="938"/>
        <v>0</v>
      </c>
      <c r="CS72" s="95"/>
      <c r="CT72" s="95"/>
      <c r="CU72" s="95"/>
      <c r="CV72" s="95"/>
      <c r="CW72" s="95"/>
      <c r="CX72" s="95"/>
      <c r="CY72" s="95">
        <f t="shared" si="939"/>
        <v>0</v>
      </c>
      <c r="CZ72" s="95"/>
      <c r="DA72" s="95"/>
      <c r="DB72" s="95"/>
      <c r="DC72" s="95"/>
      <c r="DD72" s="95"/>
      <c r="DE72" s="95"/>
      <c r="DF72" s="95">
        <f t="shared" si="940"/>
        <v>0</v>
      </c>
      <c r="DG72" s="95"/>
      <c r="DH72" s="95"/>
      <c r="DI72" s="95"/>
      <c r="DJ72" s="95"/>
      <c r="DK72" s="95"/>
      <c r="DL72" s="95"/>
      <c r="DM72" s="95">
        <f t="shared" si="941"/>
        <v>0</v>
      </c>
      <c r="DN72" s="96">
        <f t="shared" si="942"/>
        <v>0</v>
      </c>
      <c r="DO72" s="96">
        <f t="shared" si="943"/>
        <v>0</v>
      </c>
      <c r="DP72" s="96">
        <f t="shared" si="944"/>
        <v>0</v>
      </c>
      <c r="DQ72" s="96">
        <f t="shared" si="945"/>
        <v>0</v>
      </c>
      <c r="DR72" s="90">
        <f t="shared" si="946"/>
        <v>0</v>
      </c>
      <c r="DS72" s="90">
        <f t="shared" si="947"/>
        <v>0</v>
      </c>
      <c r="DT72" s="96">
        <f t="shared" si="948"/>
        <v>0</v>
      </c>
      <c r="DU72" s="97"/>
      <c r="DV72" s="95"/>
      <c r="DW72" s="95"/>
      <c r="DX72" s="95"/>
      <c r="DY72" s="95"/>
      <c r="DZ72" s="95">
        <f t="shared" si="949"/>
        <v>0</v>
      </c>
      <c r="EA72" s="95"/>
      <c r="EB72" s="95"/>
      <c r="EC72" s="95"/>
      <c r="ED72" s="95"/>
      <c r="EE72" s="95"/>
      <c r="EF72" s="95">
        <f t="shared" si="950"/>
        <v>0</v>
      </c>
      <c r="EG72" s="95"/>
      <c r="EH72" s="95"/>
      <c r="EI72" s="95"/>
      <c r="EJ72" s="95"/>
      <c r="EK72" s="95"/>
      <c r="EL72" s="95">
        <f t="shared" si="951"/>
        <v>0</v>
      </c>
      <c r="EM72" s="95"/>
      <c r="EN72" s="95"/>
      <c r="EO72" s="95"/>
      <c r="EP72" s="95"/>
      <c r="EQ72" s="95"/>
      <c r="ER72" s="95">
        <f t="shared" si="952"/>
        <v>0</v>
      </c>
      <c r="ES72" s="95"/>
      <c r="ET72" s="95"/>
      <c r="EU72" s="95"/>
      <c r="EV72" s="95"/>
      <c r="EW72" s="95"/>
      <c r="EX72" s="95">
        <f t="shared" si="953"/>
        <v>0</v>
      </c>
      <c r="EY72" s="95"/>
      <c r="EZ72" s="95"/>
      <c r="FA72" s="95"/>
      <c r="FB72" s="95"/>
      <c r="FC72" s="95"/>
      <c r="FD72" s="95">
        <f t="shared" si="954"/>
        <v>0</v>
      </c>
      <c r="FE72" s="95"/>
      <c r="FF72" s="95"/>
      <c r="FG72" s="95"/>
      <c r="FH72" s="95"/>
      <c r="FI72" s="95"/>
      <c r="FJ72" s="95">
        <f t="shared" si="955"/>
        <v>0</v>
      </c>
      <c r="FK72" s="96">
        <f t="shared" si="956"/>
        <v>0</v>
      </c>
      <c r="FL72" s="96">
        <f t="shared" si="957"/>
        <v>0</v>
      </c>
      <c r="FM72" s="96">
        <f t="shared" si="958"/>
        <v>0</v>
      </c>
      <c r="FN72" s="96">
        <f t="shared" si="959"/>
        <v>0</v>
      </c>
      <c r="FO72" s="96">
        <f t="shared" si="960"/>
        <v>0</v>
      </c>
      <c r="FP72" s="96">
        <f t="shared" si="961"/>
        <v>0</v>
      </c>
      <c r="FQ72" s="95"/>
      <c r="FR72" s="95"/>
      <c r="FS72" s="95"/>
      <c r="FT72" s="95"/>
      <c r="FU72" s="95"/>
      <c r="FV72" s="95">
        <f t="shared" si="962"/>
        <v>0</v>
      </c>
      <c r="FW72" s="95"/>
      <c r="FX72" s="95"/>
      <c r="FY72" s="95"/>
      <c r="FZ72" s="95"/>
      <c r="GA72" s="95"/>
      <c r="GB72" s="95">
        <f t="shared" si="963"/>
        <v>0</v>
      </c>
      <c r="GC72" s="95"/>
      <c r="GD72" s="95"/>
      <c r="GE72" s="95"/>
      <c r="GF72" s="95"/>
      <c r="GG72" s="95"/>
      <c r="GH72" s="95">
        <f t="shared" si="964"/>
        <v>0</v>
      </c>
      <c r="GI72" s="95"/>
      <c r="GJ72" s="95"/>
      <c r="GK72" s="95"/>
      <c r="GL72" s="95"/>
      <c r="GM72" s="95"/>
      <c r="GN72" s="95">
        <f t="shared" si="965"/>
        <v>0</v>
      </c>
      <c r="GO72" s="95"/>
      <c r="GP72" s="95"/>
      <c r="GQ72" s="95"/>
      <c r="GR72" s="95"/>
      <c r="GS72" s="95"/>
      <c r="GT72" s="95">
        <f t="shared" si="966"/>
        <v>0</v>
      </c>
      <c r="GU72" s="95"/>
      <c r="GV72" s="95"/>
      <c r="GW72" s="95"/>
      <c r="GX72" s="95"/>
      <c r="GY72" s="95"/>
      <c r="GZ72" s="95">
        <f t="shared" si="967"/>
        <v>0</v>
      </c>
      <c r="HA72" s="98"/>
      <c r="HB72" s="95"/>
      <c r="HC72" s="95"/>
      <c r="HD72" s="95"/>
      <c r="HE72" s="95"/>
      <c r="HF72" s="95">
        <f t="shared" si="968"/>
        <v>0</v>
      </c>
      <c r="HG72" s="95"/>
      <c r="HH72" s="95"/>
      <c r="HI72" s="95"/>
      <c r="HJ72" s="128"/>
      <c r="HK72" s="95"/>
      <c r="HL72" s="95">
        <f t="shared" si="969"/>
        <v>0</v>
      </c>
      <c r="HM72" s="102">
        <f t="shared" si="970"/>
        <v>0</v>
      </c>
      <c r="HN72" s="102">
        <f t="shared" si="971"/>
        <v>0</v>
      </c>
      <c r="HO72" s="102">
        <f t="shared" si="972"/>
        <v>0</v>
      </c>
      <c r="HP72" s="102">
        <f t="shared" si="973"/>
        <v>0</v>
      </c>
      <c r="HQ72" s="102">
        <f t="shared" si="974"/>
        <v>0</v>
      </c>
      <c r="HR72" s="96">
        <f t="shared" si="975"/>
        <v>0</v>
      </c>
      <c r="HS72" s="98"/>
      <c r="HT72" s="95"/>
      <c r="HU72" s="95"/>
      <c r="HV72" s="95"/>
      <c r="HW72" s="95"/>
      <c r="HX72" s="95">
        <f t="shared" si="976"/>
        <v>0</v>
      </c>
      <c r="HY72" s="98"/>
      <c r="HZ72" s="95"/>
      <c r="IA72" s="95"/>
      <c r="IB72" s="95"/>
      <c r="IC72" s="95"/>
      <c r="ID72" s="95">
        <f t="shared" si="977"/>
        <v>0</v>
      </c>
      <c r="IE72" s="95"/>
      <c r="IF72" s="95"/>
      <c r="IG72" s="95"/>
      <c r="IH72" s="128"/>
      <c r="II72" s="95"/>
      <c r="IJ72" s="95">
        <f t="shared" si="978"/>
        <v>0</v>
      </c>
      <c r="IK72" s="90">
        <f t="shared" si="979"/>
        <v>0</v>
      </c>
      <c r="IL72" s="90">
        <f t="shared" si="980"/>
        <v>0</v>
      </c>
      <c r="IM72" s="90">
        <f t="shared" si="981"/>
        <v>0</v>
      </c>
      <c r="IN72" s="90">
        <f t="shared" si="982"/>
        <v>0</v>
      </c>
      <c r="IO72" s="90">
        <f t="shared" si="983"/>
        <v>0</v>
      </c>
      <c r="IP72" s="96">
        <f t="shared" si="984"/>
        <v>0</v>
      </c>
      <c r="IQ72" s="97"/>
      <c r="IR72" s="95"/>
      <c r="IS72" s="95"/>
      <c r="IT72" s="95"/>
      <c r="IU72" s="95"/>
      <c r="IV72" s="95">
        <f t="shared" si="985"/>
        <v>0</v>
      </c>
      <c r="IW72" s="98"/>
      <c r="IX72" s="95"/>
      <c r="IY72" s="95"/>
      <c r="IZ72" s="95"/>
      <c r="JA72" s="95"/>
      <c r="JB72" s="95">
        <f t="shared" si="986"/>
        <v>0</v>
      </c>
      <c r="JC72" s="95"/>
      <c r="JD72" s="95"/>
      <c r="JE72" s="95"/>
      <c r="JF72" s="128"/>
      <c r="JG72" s="95"/>
      <c r="JH72" s="95">
        <f t="shared" si="987"/>
        <v>0</v>
      </c>
      <c r="JI72" s="96">
        <f t="shared" si="988"/>
        <v>0</v>
      </c>
      <c r="JJ72" s="96">
        <f t="shared" si="989"/>
        <v>0</v>
      </c>
      <c r="JK72" s="96">
        <f t="shared" si="990"/>
        <v>0</v>
      </c>
      <c r="JL72" s="96">
        <f t="shared" si="991"/>
        <v>0</v>
      </c>
      <c r="JM72" s="96">
        <f t="shared" si="992"/>
        <v>0</v>
      </c>
      <c r="JN72" s="96">
        <f t="shared" si="993"/>
        <v>0</v>
      </c>
      <c r="JO72" s="95"/>
      <c r="JP72" s="96">
        <f t="shared" si="994"/>
        <v>0</v>
      </c>
      <c r="JQ72" s="96">
        <f t="shared" si="995"/>
        <v>0</v>
      </c>
      <c r="JR72" s="96">
        <f t="shared" si="996"/>
        <v>0</v>
      </c>
      <c r="JS72" s="96">
        <f t="shared" si="997"/>
        <v>0</v>
      </c>
      <c r="JT72" s="90">
        <f t="shared" si="998"/>
        <v>0</v>
      </c>
      <c r="JU72" s="90">
        <f t="shared" si="632"/>
        <v>0</v>
      </c>
      <c r="JV72" s="104">
        <f t="shared" si="999"/>
        <v>0</v>
      </c>
    </row>
    <row r="73" spans="1:282" s="99" customFormat="1" x14ac:dyDescent="0.2">
      <c r="A73" s="134" t="s">
        <v>39</v>
      </c>
      <c r="B73" s="99">
        <f>SUM(B52:B72)</f>
        <v>1248.9868558600001</v>
      </c>
      <c r="C73" s="99">
        <f t="shared" ref="C73:R73" si="1000">SUM(C52:C72)</f>
        <v>81.283355149299993</v>
      </c>
      <c r="D73" s="99">
        <f t="shared" si="1000"/>
        <v>27.4347496428</v>
      </c>
      <c r="E73" s="99">
        <f t="shared" si="1000"/>
        <v>201.30629284689999</v>
      </c>
      <c r="F73" s="99">
        <f t="shared" si="1000"/>
        <v>0</v>
      </c>
      <c r="G73" s="99">
        <f t="shared" si="1000"/>
        <v>1559.0112534990001</v>
      </c>
      <c r="H73" s="99">
        <f t="shared" si="1000"/>
        <v>50.249977219100003</v>
      </c>
      <c r="I73" s="99">
        <f t="shared" si="1000"/>
        <v>21.384666605900001</v>
      </c>
      <c r="J73" s="99">
        <f t="shared" si="1000"/>
        <v>49.583166354900001</v>
      </c>
      <c r="K73" s="99">
        <f t="shared" si="1000"/>
        <v>141.71248675040999</v>
      </c>
      <c r="L73" s="99">
        <f t="shared" si="1000"/>
        <v>0</v>
      </c>
      <c r="M73" s="99">
        <f t="shared" si="1000"/>
        <v>262.93029693031002</v>
      </c>
      <c r="N73" s="99">
        <f t="shared" si="1000"/>
        <v>179.97251196799999</v>
      </c>
      <c r="O73" s="99">
        <f t="shared" si="1000"/>
        <v>59.449415562600002</v>
      </c>
      <c r="P73" s="99">
        <f t="shared" si="1000"/>
        <v>11.390161623299999</v>
      </c>
      <c r="Q73" s="99">
        <f t="shared" si="1000"/>
        <v>27.192567050770002</v>
      </c>
      <c r="R73" s="99">
        <f t="shared" si="1000"/>
        <v>0</v>
      </c>
      <c r="S73" s="99">
        <f t="shared" ref="S73" si="1001">SUM(S52:S70)</f>
        <v>278.00465620466997</v>
      </c>
      <c r="T73" s="100">
        <f t="shared" si="875"/>
        <v>1479.2093450471</v>
      </c>
      <c r="U73" s="100">
        <f t="shared" si="876"/>
        <v>162.11743731779998</v>
      </c>
      <c r="V73" s="100">
        <f t="shared" si="877"/>
        <v>88.408077621000004</v>
      </c>
      <c r="W73" s="100">
        <f t="shared" si="878"/>
        <v>370.21134664807994</v>
      </c>
      <c r="X73" s="100">
        <f t="shared" si="879"/>
        <v>0</v>
      </c>
      <c r="Y73" s="100">
        <f t="shared" ref="Y73" si="1002">SUM(Y52:Y70)</f>
        <v>2099.9462066339802</v>
      </c>
      <c r="Z73" s="99">
        <f t="shared" ref="Z73" si="1003">SUM(Z52:Z72)</f>
        <v>2868.3586302899998</v>
      </c>
      <c r="AA73" s="99">
        <f t="shared" ref="AA73" si="1004">SUM(AA52:AA72)</f>
        <v>1063.3234996527701</v>
      </c>
      <c r="AB73" s="99">
        <f t="shared" ref="AB73" si="1005">SUM(AB52:AB72)</f>
        <v>474.20076199699997</v>
      </c>
      <c r="AC73" s="99">
        <f t="shared" ref="AC73" si="1006">SUM(AC52:AC72)</f>
        <v>580.03274418509</v>
      </c>
      <c r="AD73" s="99">
        <f t="shared" ref="AD73" si="1007">SUM(AD52:AD72)</f>
        <v>0</v>
      </c>
      <c r="AE73" s="99">
        <f t="shared" ref="AE73" si="1008">SUM(AE52:AE72)</f>
        <v>4985.9156361248597</v>
      </c>
      <c r="AF73" s="99">
        <f t="shared" ref="AF73" si="1009">SUM(AF52:AF72)</f>
        <v>8667.1355624999997</v>
      </c>
      <c r="AG73" s="99">
        <f t="shared" ref="AG73" si="1010">SUM(AG52:AG72)</f>
        <v>840.13231237699995</v>
      </c>
      <c r="AH73" s="99">
        <f t="shared" ref="AH73" si="1011">SUM(AH52:AH72)</f>
        <v>443.45929605619995</v>
      </c>
      <c r="AI73" s="99">
        <f t="shared" ref="AI73" si="1012">SUM(AI52:AI72)</f>
        <v>200.74053904074</v>
      </c>
      <c r="AJ73" s="99">
        <f t="shared" ref="AJ73" si="1013">SUM(AJ52:AJ72)</f>
        <v>0</v>
      </c>
      <c r="AK73" s="99">
        <f t="shared" ref="AK73" si="1014">SUM(AK52:AK72)</f>
        <v>10151.46770997394</v>
      </c>
      <c r="AL73" s="99">
        <f t="shared" ref="AL73" si="1015">SUM(AL52:AL72)</f>
        <v>16203.808862244381</v>
      </c>
      <c r="AM73" s="99">
        <f t="shared" ref="AM73" si="1016">SUM(AM52:AM72)</f>
        <v>8484.3787071183997</v>
      </c>
      <c r="AN73" s="99">
        <f t="shared" ref="AN73" si="1017">SUM(AN52:AN72)</f>
        <v>1140.5057357441001</v>
      </c>
      <c r="AO73" s="99">
        <f t="shared" ref="AO73" si="1018">SUM(AO52:AO72)</f>
        <v>134.97361967852999</v>
      </c>
      <c r="AP73" s="99">
        <f t="shared" ref="AP73" si="1019">SUM(AP52:AP72)</f>
        <v>0</v>
      </c>
      <c r="AQ73" s="99">
        <f t="shared" ref="AQ73" si="1020">SUM(AQ52:AQ72)</f>
        <v>25963.666924785412</v>
      </c>
      <c r="AR73" s="99">
        <f t="shared" ref="AR73" si="1021">SUM(AR52:AR72)</f>
        <v>3680.7975007743003</v>
      </c>
      <c r="AS73" s="99">
        <f t="shared" ref="AS73" si="1022">SUM(AS52:AS72)</f>
        <v>237.8815533547</v>
      </c>
      <c r="AT73" s="99">
        <f t="shared" ref="AT73" si="1023">SUM(AT52:AT72)</f>
        <v>342.78126238339996</v>
      </c>
      <c r="AU73" s="99">
        <f t="shared" ref="AU73" si="1024">SUM(AU52:AU72)</f>
        <v>1543.10126607445</v>
      </c>
      <c r="AV73" s="99">
        <f t="shared" ref="AV73:AW73" si="1025">SUM(AV52:AV72)</f>
        <v>623.029346745</v>
      </c>
      <c r="AW73" s="99">
        <f t="shared" si="1025"/>
        <v>0</v>
      </c>
      <c r="AX73" s="99">
        <f>SUM(AX52:AX72)</f>
        <v>6427.5909293318491</v>
      </c>
      <c r="AY73" s="99">
        <f t="shared" ref="AY73" si="1026">SUM(AY52:AY72)</f>
        <v>33.671429387099998</v>
      </c>
      <c r="AZ73" s="99">
        <f t="shared" ref="AZ73" si="1027">SUM(AZ52:AZ72)</f>
        <v>48.458097171699997</v>
      </c>
      <c r="BA73" s="99">
        <f t="shared" ref="BA73" si="1028">SUM(BA52:BA72)</f>
        <v>0</v>
      </c>
      <c r="BB73" s="99">
        <f t="shared" ref="BB73" si="1029">SUM(BB52:BB72)</f>
        <v>68.142767695450004</v>
      </c>
      <c r="BC73" s="99">
        <f t="shared" ref="BC73" si="1030">SUM(BC52:BC72)</f>
        <v>0</v>
      </c>
      <c r="BD73" s="99">
        <f t="shared" ref="BD73" si="1031">SUM(BD52:BD72)</f>
        <v>150.27229425425</v>
      </c>
      <c r="BE73" s="100">
        <f>SUM(BE52:BE72)</f>
        <v>31453.771985195781</v>
      </c>
      <c r="BF73" s="100">
        <f t="shared" ref="BF73:BK73" si="1032">SUM(BF52:BF72)</f>
        <v>10674.17416967457</v>
      </c>
      <c r="BG73" s="100">
        <f t="shared" si="1032"/>
        <v>2400.9470561807002</v>
      </c>
      <c r="BH73" s="100">
        <f t="shared" si="1032"/>
        <v>2526.99093667426</v>
      </c>
      <c r="BI73" s="100">
        <f t="shared" si="1032"/>
        <v>623.029346745</v>
      </c>
      <c r="BJ73" s="100">
        <f t="shared" si="1032"/>
        <v>0</v>
      </c>
      <c r="BK73" s="100">
        <f t="shared" si="1032"/>
        <v>47678.913494470318</v>
      </c>
      <c r="BL73" s="99">
        <f t="shared" ref="BL73" si="1033">SUM(BL52:BL72)</f>
        <v>0</v>
      </c>
      <c r="BM73" s="99">
        <f>SUM(BM52:BM72)</f>
        <v>2407.3412433499998</v>
      </c>
      <c r="BN73" s="99">
        <f t="shared" ref="BN73" si="1034">SUM(BN52:BN72)</f>
        <v>852.52914478280002</v>
      </c>
      <c r="BO73" s="99">
        <f t="shared" ref="BO73" si="1035">SUM(BO52:BO72)</f>
        <v>385.84290125839999</v>
      </c>
      <c r="BP73" s="99">
        <f t="shared" ref="BP73" si="1036">SUM(BP52:BP72)</f>
        <v>0</v>
      </c>
      <c r="BQ73" s="99">
        <f t="shared" ref="BQ73" si="1037">SUM(BQ52:BQ72)</f>
        <v>3645.7132893911999</v>
      </c>
      <c r="BR73" s="99">
        <f t="shared" ref="BR73" si="1038">SUM(BR52:BR72)</f>
        <v>19.727807933899999</v>
      </c>
      <c r="BS73" s="99">
        <f t="shared" ref="BS73" si="1039">SUM(BS52:BS72)</f>
        <v>359.45341480399998</v>
      </c>
      <c r="BT73" s="99">
        <f t="shared" ref="BT73" si="1040">SUM(BT52:BT72)</f>
        <v>906.02773166039992</v>
      </c>
      <c r="BU73" s="99">
        <f t="shared" ref="BU73" si="1041">SUM(BU52:BU72)</f>
        <v>922.60577225558995</v>
      </c>
      <c r="BV73" s="99">
        <f t="shared" ref="BV73" si="1042">SUM(BV52:BV72)</f>
        <v>0</v>
      </c>
      <c r="BW73" s="99">
        <f t="shared" ref="BW73" si="1043">SUM(BW52:BW72)</f>
        <v>2207.8147266538899</v>
      </c>
      <c r="BX73" s="99">
        <f t="shared" ref="BX73" si="1044">SUM(BX52:BX72)</f>
        <v>0</v>
      </c>
      <c r="BY73" s="99">
        <f t="shared" ref="BY73" si="1045">SUM(BY52:BY72)</f>
        <v>5598.6949090036996</v>
      </c>
      <c r="BZ73" s="99">
        <f t="shared" ref="BZ73" si="1046">SUM(BZ52:BZ72)</f>
        <v>8428.6606782422805</v>
      </c>
      <c r="CA73" s="99">
        <f t="shared" ref="CA73" si="1047">SUM(CA52:CA72)</f>
        <v>1283.3766875232</v>
      </c>
      <c r="CB73" s="99">
        <f t="shared" ref="CB73:CC73" si="1048">SUM(CB52:CB72)</f>
        <v>0</v>
      </c>
      <c r="CC73" s="99">
        <f t="shared" si="1048"/>
        <v>0</v>
      </c>
      <c r="CD73" s="99">
        <f t="shared" ref="CD73" si="1049">SUM(CD52:CD72)</f>
        <v>15310.73227476918</v>
      </c>
      <c r="CE73" s="100">
        <f>SUM(CE52:CE72)</f>
        <v>19.727807933899999</v>
      </c>
      <c r="CF73" s="100">
        <f t="shared" ref="CF73:CK73" si="1050">SUM(CF52:CF72)</f>
        <v>8365.4895671576996</v>
      </c>
      <c r="CG73" s="100">
        <f t="shared" si="1050"/>
        <v>10187.217554685481</v>
      </c>
      <c r="CH73" s="100">
        <f t="shared" si="1050"/>
        <v>2591.8253610371899</v>
      </c>
      <c r="CI73" s="100">
        <f t="shared" si="1050"/>
        <v>0</v>
      </c>
      <c r="CJ73" s="100">
        <f t="shared" si="1050"/>
        <v>0</v>
      </c>
      <c r="CK73" s="100">
        <f t="shared" si="1050"/>
        <v>21164.260290814269</v>
      </c>
      <c r="CL73" s="99">
        <f t="shared" ref="CL73" si="1051">SUM(CL52:CL72)</f>
        <v>0</v>
      </c>
      <c r="CM73" s="99">
        <f t="shared" ref="CM73" si="1052">SUM(CM52:CM72)</f>
        <v>154.62975053999</v>
      </c>
      <c r="CN73" s="99">
        <f t="shared" ref="CN73" si="1053">SUM(CN52:CN72)</f>
        <v>57.614454334080001</v>
      </c>
      <c r="CO73" s="99">
        <f t="shared" ref="CO73" si="1054">SUM(CO52:CO72)</f>
        <v>187.86543728229998</v>
      </c>
      <c r="CP73" s="99">
        <f t="shared" ref="CP73" si="1055">SUM(CP52:CP72)</f>
        <v>16.802821454810001</v>
      </c>
      <c r="CQ73" s="99">
        <f t="shared" ref="CQ73" si="1056">SUM(CQ52:CQ72)</f>
        <v>0</v>
      </c>
      <c r="CR73" s="99">
        <f t="shared" ref="CR73" si="1057">SUM(CR52:CR72)</f>
        <v>416.91246361118004</v>
      </c>
      <c r="CS73" s="99">
        <f t="shared" ref="CS73" si="1058">SUM(CS52:CS72)</f>
        <v>0</v>
      </c>
      <c r="CT73" s="99">
        <f t="shared" ref="CT73" si="1059">SUM(CT52:CT72)</f>
        <v>0</v>
      </c>
      <c r="CU73" s="99">
        <f t="shared" ref="CU73" si="1060">SUM(CU52:CU72)</f>
        <v>0</v>
      </c>
      <c r="CV73" s="99">
        <f t="shared" ref="CV73" si="1061">SUM(CV52:CV72)</f>
        <v>632.988605699</v>
      </c>
      <c r="CW73" s="99">
        <f t="shared" ref="CW73" si="1062">SUM(CW52:CW72)</f>
        <v>0</v>
      </c>
      <c r="CX73" s="99">
        <f t="shared" ref="CX73" si="1063">SUM(CX52:CX72)</f>
        <v>0</v>
      </c>
      <c r="CY73" s="99">
        <f t="shared" ref="CY73" si="1064">SUM(CY52:CY72)</f>
        <v>632.988605699</v>
      </c>
      <c r="CZ73" s="99">
        <f t="shared" ref="CZ73" si="1065">SUM(CZ52:CZ72)</f>
        <v>0</v>
      </c>
      <c r="DA73" s="99">
        <f t="shared" ref="DA73" si="1066">SUM(DA52:DA72)</f>
        <v>163.29955357599999</v>
      </c>
      <c r="DB73" s="99">
        <f t="shared" ref="DB73" si="1067">SUM(DB52:DB72)</f>
        <v>159.16093869636001</v>
      </c>
      <c r="DC73" s="99">
        <f t="shared" ref="DC73" si="1068">SUM(DC52:DC72)</f>
        <v>133.59979183643</v>
      </c>
      <c r="DD73" s="99">
        <f t="shared" ref="DD73" si="1069">SUM(DD52:DD72)</f>
        <v>0</v>
      </c>
      <c r="DE73" s="99">
        <f t="shared" ref="DE73" si="1070">SUM(DE52:DE72)</f>
        <v>0</v>
      </c>
      <c r="DF73" s="99">
        <f t="shared" ref="DF73" si="1071">SUM(DF52:DF72)</f>
        <v>456.06028410878997</v>
      </c>
      <c r="DG73" s="99">
        <f t="shared" ref="DG73" si="1072">SUM(DG52:DG72)</f>
        <v>0</v>
      </c>
      <c r="DH73" s="99">
        <f t="shared" ref="DH73" si="1073">SUM(DH52:DH72)</f>
        <v>823.32713003779998</v>
      </c>
      <c r="DI73" s="99">
        <f t="shared" ref="DI73" si="1074">SUM(DI52:DI72)</f>
        <v>152.0026725351</v>
      </c>
      <c r="DJ73" s="99">
        <f t="shared" ref="DJ73" si="1075">SUM(DJ52:DJ72)</f>
        <v>188.92319368739999</v>
      </c>
      <c r="DK73" s="99">
        <f t="shared" ref="DK73" si="1076">SUM(DK52:DK72)</f>
        <v>0</v>
      </c>
      <c r="DL73" s="99">
        <f t="shared" ref="DL73" si="1077">SUM(DL52:DL72)</f>
        <v>0</v>
      </c>
      <c r="DM73" s="99">
        <f t="shared" ref="DM73" si="1078">SUM(DM52:DM72)</f>
        <v>1164.2529962602998</v>
      </c>
      <c r="DN73" s="100">
        <f t="shared" si="890"/>
        <v>0</v>
      </c>
      <c r="DO73" s="100">
        <f t="shared" si="891"/>
        <v>1141.25643415379</v>
      </c>
      <c r="DP73" s="100">
        <f t="shared" si="892"/>
        <v>368.77806556554003</v>
      </c>
      <c r="DQ73" s="100">
        <f t="shared" si="893"/>
        <v>1143.3770285051298</v>
      </c>
      <c r="DR73" s="100">
        <f t="shared" si="597"/>
        <v>16.802821454810001</v>
      </c>
      <c r="DS73" s="100">
        <f>SUM(CQ73,CX73,DE73,DL73)</f>
        <v>0</v>
      </c>
      <c r="DT73" s="100">
        <f t="shared" ref="DT73" si="1079">SUM(DT52:DT70)</f>
        <v>2670.2143496792701</v>
      </c>
      <c r="DU73" s="99">
        <f t="shared" ref="DU73" si="1080">SUM(DU52:DU72)</f>
        <v>0</v>
      </c>
      <c r="DV73" s="99">
        <f t="shared" ref="DV73" si="1081">SUM(DV52:DV72)</f>
        <v>30.995014206099999</v>
      </c>
      <c r="DW73" s="99">
        <f t="shared" ref="DW73" si="1082">SUM(DW52:DW72)</f>
        <v>0</v>
      </c>
      <c r="DX73" s="99">
        <f t="shared" ref="DX73" si="1083">SUM(DX52:DX72)</f>
        <v>242.18378746073003</v>
      </c>
      <c r="DY73" s="99">
        <f t="shared" ref="DY73" si="1084">SUM(DY52:DY72)</f>
        <v>0</v>
      </c>
      <c r="DZ73" s="99">
        <f t="shared" ref="DZ73" si="1085">SUM(DZ52:DZ72)</f>
        <v>273.17880166683</v>
      </c>
      <c r="EA73" s="99">
        <f t="shared" ref="EA73" si="1086">SUM(EA52:EA72)</f>
        <v>0</v>
      </c>
      <c r="EB73" s="99">
        <f t="shared" ref="EB73" si="1087">SUM(EB52:EB72)</f>
        <v>19.705684553600001</v>
      </c>
      <c r="EC73" s="99">
        <f t="shared" ref="EC73" si="1088">SUM(EC52:EC72)</f>
        <v>0</v>
      </c>
      <c r="ED73" s="99">
        <f t="shared" ref="ED73" si="1089">SUM(ED52:ED72)</f>
        <v>388.84261552859999</v>
      </c>
      <c r="EE73" s="99">
        <f t="shared" ref="EE73" si="1090">SUM(EE52:EE72)</f>
        <v>0</v>
      </c>
      <c r="EF73" s="99">
        <f t="shared" ref="EF73" si="1091">SUM(EF52:EF72)</f>
        <v>408.5483000822</v>
      </c>
      <c r="EG73" s="99">
        <f t="shared" ref="EG73" si="1092">SUM(EG52:EG72)</f>
        <v>0</v>
      </c>
      <c r="EH73" s="99">
        <f t="shared" ref="EH73" si="1093">SUM(EH52:EH72)</f>
        <v>0</v>
      </c>
      <c r="EI73" s="99">
        <f t="shared" ref="EI73" si="1094">SUM(EI52:EI72)</f>
        <v>0</v>
      </c>
      <c r="EJ73" s="99">
        <f t="shared" ref="EJ73" si="1095">SUM(EJ52:EJ72)</f>
        <v>229.25316124092001</v>
      </c>
      <c r="EK73" s="99">
        <f t="shared" ref="EK73" si="1096">SUM(EK52:EK72)</f>
        <v>0</v>
      </c>
      <c r="EL73" s="99">
        <f t="shared" ref="EL73" si="1097">SUM(EL52:EL72)</f>
        <v>229.25316124092001</v>
      </c>
      <c r="EM73" s="99">
        <f t="shared" ref="EM73" si="1098">SUM(EM52:EM72)</f>
        <v>0</v>
      </c>
      <c r="EN73" s="99">
        <f t="shared" ref="EN73" si="1099">SUM(EN52:EN72)</f>
        <v>0</v>
      </c>
      <c r="EO73" s="99">
        <f t="shared" ref="EO73" si="1100">SUM(EO52:EO72)</f>
        <v>0</v>
      </c>
      <c r="EP73" s="99">
        <f t="shared" ref="EP73" si="1101">SUM(EP52:EP72)</f>
        <v>32.315062941519997</v>
      </c>
      <c r="EQ73" s="99">
        <f t="shared" ref="EQ73" si="1102">SUM(EQ52:EQ72)</f>
        <v>0</v>
      </c>
      <c r="ER73" s="99">
        <f t="shared" ref="ER73" si="1103">SUM(ER52:ER72)</f>
        <v>32.315062941519997</v>
      </c>
      <c r="ES73" s="99">
        <f t="shared" ref="ES73" si="1104">SUM(ES52:ES72)</f>
        <v>0</v>
      </c>
      <c r="ET73" s="99">
        <f t="shared" ref="ET73" si="1105">SUM(ET52:ET72)</f>
        <v>0</v>
      </c>
      <c r="EU73" s="99">
        <f t="shared" ref="EU73" si="1106">SUM(EU52:EU72)</f>
        <v>0</v>
      </c>
      <c r="EV73" s="99">
        <f t="shared" ref="EV73" si="1107">SUM(EV52:EV72)</f>
        <v>278.90399294197999</v>
      </c>
      <c r="EW73" s="99">
        <f t="shared" ref="EW73" si="1108">SUM(EW52:EW72)</f>
        <v>0</v>
      </c>
      <c r="EX73" s="99">
        <f t="shared" ref="EX73" si="1109">SUM(EX52:EX72)</f>
        <v>278.90399294197999</v>
      </c>
      <c r="EY73" s="99">
        <f t="shared" ref="EY73" si="1110">SUM(EY52:EY72)</f>
        <v>0</v>
      </c>
      <c r="EZ73" s="99">
        <f t="shared" ref="EZ73" si="1111">SUM(EZ52:EZ72)</f>
        <v>0</v>
      </c>
      <c r="FA73" s="99">
        <f t="shared" ref="FA73" si="1112">SUM(FA52:FA72)</f>
        <v>0</v>
      </c>
      <c r="FB73" s="99">
        <f t="shared" ref="FB73" si="1113">SUM(FB52:FB72)</f>
        <v>310.39503306512</v>
      </c>
      <c r="FC73" s="99">
        <f t="shared" ref="FC73" si="1114">SUM(FC52:FC72)</f>
        <v>0</v>
      </c>
      <c r="FD73" s="99">
        <f t="shared" ref="FD73" si="1115">SUM(FD52:FD72)</f>
        <v>310.39503306512</v>
      </c>
      <c r="FE73" s="99">
        <f t="shared" ref="FE73" si="1116">SUM(FE52:FE72)</f>
        <v>0</v>
      </c>
      <c r="FF73" s="99">
        <f t="shared" ref="FF73" si="1117">SUM(FF52:FF72)</f>
        <v>0</v>
      </c>
      <c r="FG73" s="99">
        <f t="shared" ref="FG73" si="1118">SUM(FG52:FG72)</f>
        <v>0</v>
      </c>
      <c r="FH73" s="99">
        <f t="shared" ref="FH73" si="1119">SUM(FH52:FH72)</f>
        <v>86.063546473599999</v>
      </c>
      <c r="FI73" s="99">
        <f t="shared" ref="FI73" si="1120">SUM(FI52:FI72)</f>
        <v>0</v>
      </c>
      <c r="FJ73" s="99">
        <f t="shared" ref="FJ73" si="1121">SUM(FJ52:FJ72)</f>
        <v>86.063546473599999</v>
      </c>
      <c r="FK73" s="100">
        <f t="shared" si="894"/>
        <v>0</v>
      </c>
      <c r="FL73" s="100">
        <f t="shared" si="895"/>
        <v>50.700698759700003</v>
      </c>
      <c r="FM73" s="100">
        <f t="shared" si="896"/>
        <v>0</v>
      </c>
      <c r="FN73" s="100">
        <f t="shared" si="897"/>
        <v>1567.9571996524699</v>
      </c>
      <c r="FO73" s="100">
        <f t="shared" si="898"/>
        <v>0</v>
      </c>
      <c r="FP73" s="100">
        <f t="shared" ref="FP73" si="1122">SUM(FP52:FP70)</f>
        <v>1618.6578984121702</v>
      </c>
      <c r="FQ73" s="99">
        <f t="shared" ref="FQ73" si="1123">SUM(FQ52:FQ72)</f>
        <v>0</v>
      </c>
      <c r="FR73" s="99">
        <f t="shared" ref="FR73" si="1124">SUM(FR52:FR72)</f>
        <v>121.519681609</v>
      </c>
      <c r="FS73" s="99">
        <f t="shared" ref="FS73" si="1125">SUM(FS52:FS72)</f>
        <v>0</v>
      </c>
      <c r="FT73" s="99">
        <f t="shared" ref="FT73" si="1126">SUM(FT52:FT72)</f>
        <v>2.0940206529199998</v>
      </c>
      <c r="FU73" s="99">
        <f t="shared" ref="FU73" si="1127">SUM(FU52:FU72)</f>
        <v>0</v>
      </c>
      <c r="FV73" s="99">
        <f t="shared" ref="FV73" si="1128">SUM(FV52:FV72)</f>
        <v>123.61370226192</v>
      </c>
      <c r="FW73" s="99">
        <f t="shared" ref="FW73" si="1129">SUM(FW52:FW72)</f>
        <v>0</v>
      </c>
      <c r="FX73" s="99">
        <f t="shared" ref="FX73" si="1130">SUM(FX52:FX72)</f>
        <v>0</v>
      </c>
      <c r="FY73" s="99">
        <f t="shared" ref="FY73" si="1131">SUM(FY52:FY72)</f>
        <v>0</v>
      </c>
      <c r="FZ73" s="99">
        <f t="shared" ref="FZ73" si="1132">SUM(FZ52:FZ72)</f>
        <v>6140.8668131130007</v>
      </c>
      <c r="GA73" s="99">
        <f t="shared" ref="GA73" si="1133">SUM(GA52:GA72)</f>
        <v>0</v>
      </c>
      <c r="GB73" s="99">
        <f t="shared" ref="GB73" si="1134">SUM(GB52:GB72)</f>
        <v>6140.8668131130007</v>
      </c>
      <c r="GC73" s="99">
        <f t="shared" ref="GC73" si="1135">SUM(GC52:GC72)</f>
        <v>1440.59596891</v>
      </c>
      <c r="GD73" s="99">
        <f t="shared" ref="GD73" si="1136">SUM(GD52:GD72)</f>
        <v>1590.4003878302999</v>
      </c>
      <c r="GE73" s="99">
        <f t="shared" ref="GE73" si="1137">SUM(GE52:GE72)</f>
        <v>1163.7145188715001</v>
      </c>
      <c r="GF73" s="99">
        <f t="shared" ref="GF73" si="1138">SUM(GF52:GF72)</f>
        <v>1147.2733150225999</v>
      </c>
      <c r="GG73" s="99">
        <f t="shared" ref="GG73" si="1139">SUM(GG52:GG72)</f>
        <v>0</v>
      </c>
      <c r="GH73" s="99">
        <f t="shared" ref="GH73" si="1140">SUM(GH52:GH72)</f>
        <v>5341.9841906344</v>
      </c>
      <c r="GI73" s="99">
        <f t="shared" ref="GI73" si="1141">SUM(GI52:GI72)</f>
        <v>0</v>
      </c>
      <c r="GJ73" s="99">
        <f t="shared" ref="GJ73" si="1142">SUM(GJ52:GJ72)</f>
        <v>0</v>
      </c>
      <c r="GK73" s="99">
        <f t="shared" ref="GK73" si="1143">SUM(GK52:GK72)</f>
        <v>0</v>
      </c>
      <c r="GL73" s="99">
        <f t="shared" ref="GL73" si="1144">SUM(GL52:GL72)</f>
        <v>1.74602729471</v>
      </c>
      <c r="GM73" s="99">
        <f t="shared" ref="GM73" si="1145">SUM(GM52:GM72)</f>
        <v>0</v>
      </c>
      <c r="GN73" s="99">
        <f t="shared" ref="GN73" si="1146">SUM(GN52:GN72)</f>
        <v>1.74602729471</v>
      </c>
      <c r="GO73" s="99">
        <f t="shared" ref="GO73" si="1147">SUM(GO52:GO72)</f>
        <v>345.02438624500002</v>
      </c>
      <c r="GP73" s="99">
        <f t="shared" ref="GP73" si="1148">SUM(GP52:GP72)</f>
        <v>24.493045553399998</v>
      </c>
      <c r="GQ73" s="99">
        <f t="shared" ref="GQ73" si="1149">SUM(GQ52:GQ72)</f>
        <v>5727.8601635799996</v>
      </c>
      <c r="GR73" s="99">
        <f t="shared" ref="GR73" si="1150">SUM(GR52:GR72)</f>
        <v>12278.2817446641</v>
      </c>
      <c r="GS73" s="99">
        <f t="shared" ref="GS73" si="1151">SUM(GS52:GS72)</f>
        <v>0</v>
      </c>
      <c r="GT73" s="99">
        <f t="shared" ref="GT73" si="1152">SUM(GT52:GT72)</f>
        <v>18375.659340042497</v>
      </c>
      <c r="GU73" s="99">
        <f t="shared" ref="GU73" si="1153">SUM(GU52:GU72)</f>
        <v>0</v>
      </c>
      <c r="GV73" s="99">
        <f t="shared" ref="GV73" si="1154">SUM(GV52:GV72)</f>
        <v>0</v>
      </c>
      <c r="GW73" s="99">
        <f t="shared" ref="GW73" si="1155">SUM(GW52:GW72)</f>
        <v>666.8465679264001</v>
      </c>
      <c r="GX73" s="99">
        <f t="shared" ref="GX73" si="1156">SUM(GX52:GX72)</f>
        <v>59.37171187381</v>
      </c>
      <c r="GY73" s="99">
        <f t="shared" ref="GY73" si="1157">SUM(GY52:GY72)</f>
        <v>0</v>
      </c>
      <c r="GZ73" s="99">
        <f t="shared" ref="GZ73" si="1158">SUM(GZ52:GZ72)</f>
        <v>726.21827980020998</v>
      </c>
      <c r="HA73" s="99">
        <f t="shared" ref="HA73" si="1159">SUM(HA52:HA72)</f>
        <v>0</v>
      </c>
      <c r="HB73" s="99">
        <f t="shared" ref="HB73" si="1160">SUM(HB52:HB72)</f>
        <v>0</v>
      </c>
      <c r="HC73" s="99">
        <f t="shared" ref="HC73" si="1161">SUM(HC52:HC72)</f>
        <v>0</v>
      </c>
      <c r="HD73" s="99">
        <f t="shared" ref="HD73" si="1162">SUM(HD52:HD72)</f>
        <v>172.13306157560001</v>
      </c>
      <c r="HE73" s="99">
        <f t="shared" ref="HE73" si="1163">SUM(HE52:HE72)</f>
        <v>0</v>
      </c>
      <c r="HF73" s="99">
        <f t="shared" ref="HF73" si="1164">SUM(HF52:HF72)</f>
        <v>172.13306157560001</v>
      </c>
      <c r="HG73" s="99">
        <f t="shared" ref="HG73" si="1165">SUM(HG52:HG72)</f>
        <v>8546.1444069099998</v>
      </c>
      <c r="HH73" s="99">
        <f t="shared" ref="HH73" si="1166">SUM(HH52:HH72)</f>
        <v>6061.8942731380002</v>
      </c>
      <c r="HI73" s="99">
        <f t="shared" ref="HI73" si="1167">SUM(HI52:HI72)</f>
        <v>1397.29806840939</v>
      </c>
      <c r="HJ73" s="99">
        <f t="shared" ref="HJ73" si="1168">SUM(HJ52:HJ72)</f>
        <v>75.191114277910003</v>
      </c>
      <c r="HK73" s="99">
        <f t="shared" ref="HK73" si="1169">SUM(HK52:HK72)</f>
        <v>0</v>
      </c>
      <c r="HL73" s="99">
        <f t="shared" ref="HL73" si="1170">SUM(HL52:HL72)</f>
        <v>16080.5278627353</v>
      </c>
      <c r="HM73" s="100">
        <f t="shared" si="899"/>
        <v>10331.764762065</v>
      </c>
      <c r="HN73" s="100">
        <f t="shared" si="900"/>
        <v>7798.3073881307</v>
      </c>
      <c r="HO73" s="100">
        <f t="shared" si="901"/>
        <v>8955.719318787289</v>
      </c>
      <c r="HP73" s="100">
        <f t="shared" si="902"/>
        <v>19876.95780847465</v>
      </c>
      <c r="HQ73" s="100">
        <f t="shared" si="903"/>
        <v>0</v>
      </c>
      <c r="HR73" s="100">
        <f t="shared" ref="HR73" si="1171">SUM(HR52:HR70)</f>
        <v>46962.749277457639</v>
      </c>
      <c r="HS73" s="99">
        <f t="shared" ref="HS73" si="1172">SUM(HS52:HS72)</f>
        <v>0</v>
      </c>
      <c r="HT73" s="99">
        <f t="shared" ref="HT73" si="1173">SUM(HT52:HT72)</f>
        <v>0</v>
      </c>
      <c r="HU73" s="99">
        <f t="shared" ref="HU73" si="1174">SUM(HU52:HU72)</f>
        <v>598.00448277239991</v>
      </c>
      <c r="HV73" s="99">
        <f t="shared" ref="HV73" si="1175">SUM(HV52:HV72)</f>
        <v>331.85280274069004</v>
      </c>
      <c r="HW73" s="99">
        <f t="shared" ref="HW73" si="1176">SUM(HW52:HW72)</f>
        <v>0</v>
      </c>
      <c r="HX73" s="99">
        <f t="shared" ref="HX73" si="1177">SUM(HX52:HX72)</f>
        <v>929.85728551309001</v>
      </c>
      <c r="HY73" s="99">
        <f t="shared" ref="HY73" si="1178">SUM(HY52:HY72)</f>
        <v>0</v>
      </c>
      <c r="HZ73" s="99">
        <f t="shared" ref="HZ73" si="1179">SUM(HZ52:HZ72)</f>
        <v>0</v>
      </c>
      <c r="IA73" s="99">
        <f t="shared" ref="IA73" si="1180">SUM(IA52:IA72)</f>
        <v>0</v>
      </c>
      <c r="IB73" s="99">
        <f t="shared" ref="IB73" si="1181">SUM(IB52:IB72)</f>
        <v>38.4067569439</v>
      </c>
      <c r="IC73" s="99">
        <f t="shared" ref="IC73" si="1182">SUM(IC52:IC72)</f>
        <v>0</v>
      </c>
      <c r="ID73" s="99">
        <f t="shared" ref="ID73" si="1183">SUM(ID52:ID72)</f>
        <v>38.4067569439</v>
      </c>
      <c r="IE73" s="99">
        <f t="shared" ref="IE73" si="1184">SUM(IE52:IE72)</f>
        <v>0</v>
      </c>
      <c r="IF73" s="99">
        <f t="shared" ref="IF73" si="1185">SUM(IF52:IF72)</f>
        <v>2043.93397172</v>
      </c>
      <c r="IG73" s="99">
        <f t="shared" ref="IG73" si="1186">SUM(IG52:IG72)</f>
        <v>2693.5041613664002</v>
      </c>
      <c r="IH73" s="99">
        <f t="shared" ref="IH73" si="1187">SUM(IH52:IH72)</f>
        <v>6353.0254132354012</v>
      </c>
      <c r="II73" s="99">
        <f t="shared" ref="II73" si="1188">SUM(II52:II72)</f>
        <v>0</v>
      </c>
      <c r="IJ73" s="99">
        <f t="shared" ref="IJ73" si="1189">SUM(IJ52:IJ72)</f>
        <v>11090.463546321798</v>
      </c>
      <c r="IK73" s="100">
        <f>SUM(HS73,HY73,IE73)</f>
        <v>0</v>
      </c>
      <c r="IL73" s="100">
        <f t="shared" si="619"/>
        <v>2043.93397172</v>
      </c>
      <c r="IM73" s="100">
        <f t="shared" si="620"/>
        <v>3291.5086441388003</v>
      </c>
      <c r="IN73" s="100">
        <f t="shared" si="621"/>
        <v>6723.2849729199916</v>
      </c>
      <c r="IO73" s="100">
        <f t="shared" si="622"/>
        <v>0</v>
      </c>
      <c r="IP73" s="100">
        <f t="shared" ref="IP73" si="1190">SUM(IP52:IP70)</f>
        <v>12058.727588778791</v>
      </c>
      <c r="IQ73" s="99">
        <f>SUM(IQ52:IQ72)</f>
        <v>0</v>
      </c>
      <c r="IR73" s="99">
        <f t="shared" ref="IR73:JH73" si="1191">SUM(IR52:IR72)</f>
        <v>0</v>
      </c>
      <c r="IS73" s="99">
        <f t="shared" si="1191"/>
        <v>256.910869601</v>
      </c>
      <c r="IT73" s="99">
        <f t="shared" si="1191"/>
        <v>5786.5815139800006</v>
      </c>
      <c r="IU73" s="99">
        <f t="shared" si="1191"/>
        <v>0</v>
      </c>
      <c r="IV73" s="99">
        <f t="shared" si="1191"/>
        <v>6043.4923835810005</v>
      </c>
      <c r="IW73" s="99">
        <f t="shared" si="1191"/>
        <v>0</v>
      </c>
      <c r="IX73" s="99">
        <f t="shared" si="1191"/>
        <v>724.87490241800003</v>
      </c>
      <c r="IY73" s="99">
        <f t="shared" si="1191"/>
        <v>17025.226095152</v>
      </c>
      <c r="IZ73" s="99">
        <f t="shared" si="1191"/>
        <v>7397.3074474118994</v>
      </c>
      <c r="JA73" s="99">
        <f t="shared" si="1191"/>
        <v>0</v>
      </c>
      <c r="JB73" s="99">
        <f t="shared" si="1191"/>
        <v>25147.408444981902</v>
      </c>
      <c r="JC73" s="99">
        <f t="shared" si="1191"/>
        <v>0</v>
      </c>
      <c r="JD73" s="99">
        <f t="shared" si="1191"/>
        <v>0</v>
      </c>
      <c r="JE73" s="99">
        <f t="shared" si="1191"/>
        <v>768.1058983989999</v>
      </c>
      <c r="JF73" s="99">
        <f t="shared" si="1191"/>
        <v>86409.507179592401</v>
      </c>
      <c r="JG73" s="99">
        <f t="shared" si="1191"/>
        <v>0</v>
      </c>
      <c r="JH73" s="99">
        <f t="shared" si="1191"/>
        <v>87177.613077991395</v>
      </c>
      <c r="JI73" s="100">
        <f t="shared" si="905"/>
        <v>0</v>
      </c>
      <c r="JJ73" s="100">
        <f t="shared" si="906"/>
        <v>724.87490241800003</v>
      </c>
      <c r="JK73" s="100">
        <f t="shared" si="907"/>
        <v>18050.242863152002</v>
      </c>
      <c r="JL73" s="100">
        <f t="shared" si="908"/>
        <v>99593.396140984303</v>
      </c>
      <c r="JM73" s="100">
        <f t="shared" si="909"/>
        <v>0</v>
      </c>
      <c r="JN73" s="100">
        <f>SUM(JN52:JN70)</f>
        <v>118368.5139065543</v>
      </c>
      <c r="JP73" s="100">
        <f>SUM(JP52:JP72)</f>
        <v>43284.473900241785</v>
      </c>
      <c r="JQ73" s="100">
        <f t="shared" ref="JQ73:JV73" si="1192">SUM(JQ52:JQ72)</f>
        <v>30960.854569332263</v>
      </c>
      <c r="JR73" s="100">
        <f t="shared" si="1192"/>
        <v>43342.821580130811</v>
      </c>
      <c r="JS73" s="100">
        <f t="shared" si="1192"/>
        <v>134394.0007948961</v>
      </c>
      <c r="JT73" s="100">
        <f t="shared" si="1192"/>
        <v>639.83216819980998</v>
      </c>
      <c r="JU73" s="100">
        <f t="shared" si="1192"/>
        <v>0</v>
      </c>
      <c r="JV73" s="100">
        <f t="shared" si="1192"/>
        <v>252621.98301280075</v>
      </c>
    </row>
    <row r="74" spans="1:282" s="72" customFormat="1" ht="7.5" customHeight="1" x14ac:dyDescent="0.2">
      <c r="A74" s="130"/>
      <c r="B74" s="74"/>
      <c r="C74" s="74"/>
      <c r="D74" s="74"/>
      <c r="E74" s="74"/>
      <c r="F74" s="74"/>
      <c r="G74" s="74"/>
      <c r="H74" s="74"/>
      <c r="I74" s="74"/>
      <c r="J74" s="74"/>
      <c r="K74" s="74"/>
      <c r="L74" s="74"/>
      <c r="M74" s="74"/>
      <c r="N74" s="74"/>
      <c r="O74" s="74"/>
      <c r="P74" s="74"/>
      <c r="Q74" s="74"/>
      <c r="R74" s="74"/>
      <c r="S74" s="74"/>
      <c r="T74" s="102"/>
      <c r="U74" s="102"/>
      <c r="V74" s="102"/>
      <c r="W74" s="102"/>
      <c r="X74" s="102"/>
      <c r="Y74" s="102"/>
      <c r="Z74" s="73"/>
      <c r="AA74" s="74"/>
      <c r="AB74" s="74"/>
      <c r="AC74" s="74"/>
      <c r="AD74" s="74"/>
      <c r="AE74" s="74"/>
      <c r="AF74" s="74"/>
      <c r="AG74" s="74"/>
      <c r="AH74" s="74"/>
      <c r="AI74" s="74"/>
      <c r="AJ74" s="74"/>
      <c r="AK74" s="74"/>
      <c r="AL74" s="74"/>
      <c r="AM74" s="74"/>
      <c r="AN74" s="74"/>
      <c r="AO74" s="74"/>
      <c r="AP74" s="74"/>
      <c r="AQ74" s="74"/>
      <c r="AR74" s="74"/>
      <c r="AS74" s="74"/>
      <c r="AT74" s="74"/>
      <c r="AU74" s="74"/>
      <c r="AV74" s="74"/>
      <c r="AW74" s="74"/>
      <c r="AX74" s="74"/>
      <c r="AY74" s="74"/>
      <c r="AZ74" s="74"/>
      <c r="BA74" s="74"/>
      <c r="BB74" s="74"/>
      <c r="BC74" s="74"/>
      <c r="BD74" s="74"/>
      <c r="BE74" s="102"/>
      <c r="BF74" s="102"/>
      <c r="BG74" s="102"/>
      <c r="BH74" s="102"/>
      <c r="BI74" s="102"/>
      <c r="BJ74" s="102"/>
      <c r="BK74" s="102"/>
      <c r="BL74" s="73"/>
      <c r="BM74" s="74"/>
      <c r="BN74" s="74"/>
      <c r="BO74" s="74"/>
      <c r="BP74" s="74"/>
      <c r="BQ74" s="74"/>
      <c r="BR74" s="74"/>
      <c r="BS74" s="74"/>
      <c r="BT74" s="74"/>
      <c r="BU74" s="74"/>
      <c r="BV74" s="74"/>
      <c r="BW74" s="74"/>
      <c r="BX74" s="74"/>
      <c r="BY74" s="74"/>
      <c r="BZ74" s="74"/>
      <c r="CA74" s="74"/>
      <c r="CB74" s="74"/>
      <c r="CC74" s="74"/>
      <c r="CD74" s="74"/>
      <c r="CE74" s="102"/>
      <c r="CF74" s="102"/>
      <c r="CG74" s="102"/>
      <c r="CH74" s="102"/>
      <c r="CI74" s="102"/>
      <c r="CJ74" s="102"/>
      <c r="CK74" s="102"/>
      <c r="CL74" s="73"/>
      <c r="CM74" s="74"/>
      <c r="CN74" s="74"/>
      <c r="CO74" s="74"/>
      <c r="CP74" s="74"/>
      <c r="CQ74" s="74"/>
      <c r="CR74" s="74"/>
      <c r="CS74" s="74"/>
      <c r="CT74" s="74"/>
      <c r="CU74" s="74"/>
      <c r="CV74" s="74"/>
      <c r="CW74" s="74"/>
      <c r="CX74" s="74"/>
      <c r="CY74" s="74"/>
      <c r="CZ74" s="74"/>
      <c r="DA74" s="74"/>
      <c r="DB74" s="74"/>
      <c r="DC74" s="74"/>
      <c r="DD74" s="74"/>
      <c r="DE74" s="74"/>
      <c r="DF74" s="74"/>
      <c r="DG74" s="74"/>
      <c r="DH74" s="74"/>
      <c r="DI74" s="74"/>
      <c r="DJ74" s="74"/>
      <c r="DK74" s="74"/>
      <c r="DL74" s="74"/>
      <c r="DM74" s="74"/>
      <c r="DN74" s="102"/>
      <c r="DO74" s="102"/>
      <c r="DP74" s="102"/>
      <c r="DQ74" s="102"/>
      <c r="DR74" s="102"/>
      <c r="DS74" s="102"/>
      <c r="DT74" s="102"/>
      <c r="DU74" s="73"/>
      <c r="DV74" s="74"/>
      <c r="DW74" s="74"/>
      <c r="DX74" s="74"/>
      <c r="DY74" s="74"/>
      <c r="DZ74" s="74"/>
      <c r="EA74" s="74"/>
      <c r="EB74" s="74"/>
      <c r="EC74" s="74"/>
      <c r="ED74" s="74"/>
      <c r="EE74" s="74"/>
      <c r="EF74" s="74"/>
      <c r="EG74" s="74"/>
      <c r="EH74" s="74"/>
      <c r="EI74" s="74"/>
      <c r="EJ74" s="74"/>
      <c r="EK74" s="74"/>
      <c r="EL74" s="74"/>
      <c r="EM74" s="74"/>
      <c r="EN74" s="74"/>
      <c r="EO74" s="74"/>
      <c r="EP74" s="74"/>
      <c r="EQ74" s="74"/>
      <c r="ER74" s="74"/>
      <c r="ES74" s="74"/>
      <c r="ET74" s="74"/>
      <c r="EU74" s="74"/>
      <c r="EV74" s="74"/>
      <c r="EW74" s="74"/>
      <c r="EX74" s="74"/>
      <c r="EY74" s="74"/>
      <c r="EZ74" s="74"/>
      <c r="FA74" s="74"/>
      <c r="FB74" s="74"/>
      <c r="FC74" s="74"/>
      <c r="FD74" s="74"/>
      <c r="FE74" s="74"/>
      <c r="FF74" s="74"/>
      <c r="FG74" s="74"/>
      <c r="FH74" s="74"/>
      <c r="FI74" s="74"/>
      <c r="FJ74" s="74"/>
      <c r="FK74" s="102"/>
      <c r="FL74" s="102"/>
      <c r="FM74" s="102"/>
      <c r="FN74" s="102"/>
      <c r="FO74" s="102"/>
      <c r="FP74" s="102"/>
      <c r="FQ74" s="74"/>
      <c r="FR74" s="74"/>
      <c r="FS74" s="74"/>
      <c r="FT74" s="74"/>
      <c r="FU74" s="74"/>
      <c r="FV74" s="74"/>
      <c r="FW74" s="74"/>
      <c r="FX74" s="74"/>
      <c r="FY74" s="74"/>
      <c r="FZ74" s="74"/>
      <c r="GA74" s="74"/>
      <c r="GB74" s="74"/>
      <c r="GC74" s="74"/>
      <c r="GD74" s="74"/>
      <c r="GE74" s="74"/>
      <c r="GF74" s="74"/>
      <c r="GG74" s="74"/>
      <c r="GH74" s="74"/>
      <c r="GI74" s="74"/>
      <c r="GJ74" s="74"/>
      <c r="GK74" s="74"/>
      <c r="GL74" s="74"/>
      <c r="GM74" s="74"/>
      <c r="GN74" s="74"/>
      <c r="GO74" s="74"/>
      <c r="GP74" s="74"/>
      <c r="GQ74" s="74"/>
      <c r="GR74" s="74"/>
      <c r="GS74" s="74"/>
      <c r="GT74" s="74"/>
      <c r="GU74" s="74"/>
      <c r="GV74" s="74"/>
      <c r="GW74" s="74"/>
      <c r="GX74" s="74"/>
      <c r="GY74" s="74"/>
      <c r="GZ74" s="74"/>
      <c r="HA74" s="74"/>
      <c r="HB74" s="74"/>
      <c r="HC74" s="74"/>
      <c r="HD74" s="74"/>
      <c r="HE74" s="74"/>
      <c r="HF74" s="74"/>
      <c r="HG74" s="74"/>
      <c r="HH74" s="74"/>
      <c r="HI74" s="74"/>
      <c r="HJ74" s="74"/>
      <c r="HK74" s="74"/>
      <c r="HL74" s="74"/>
      <c r="HM74" s="102"/>
      <c r="HN74" s="102"/>
      <c r="HO74" s="102"/>
      <c r="HP74" s="102"/>
      <c r="HQ74" s="102"/>
      <c r="HR74" s="102"/>
      <c r="HS74" s="74"/>
      <c r="HT74" s="74"/>
      <c r="HU74" s="74"/>
      <c r="HV74" s="74"/>
      <c r="HW74" s="74"/>
      <c r="HX74" s="74"/>
      <c r="HY74" s="74"/>
      <c r="HZ74" s="74"/>
      <c r="IA74" s="74"/>
      <c r="IB74" s="74"/>
      <c r="IC74" s="74"/>
      <c r="ID74" s="74"/>
      <c r="IE74" s="74"/>
      <c r="IF74" s="74"/>
      <c r="IG74" s="74"/>
      <c r="IH74" s="74"/>
      <c r="II74" s="74"/>
      <c r="IJ74" s="74"/>
      <c r="IK74" s="102"/>
      <c r="IL74" s="102"/>
      <c r="IM74" s="102"/>
      <c r="IN74" s="102"/>
      <c r="IO74" s="102"/>
      <c r="IP74" s="102"/>
      <c r="IQ74" s="73"/>
      <c r="IR74" s="74"/>
      <c r="IS74" s="74"/>
      <c r="IT74" s="74"/>
      <c r="IU74" s="74"/>
      <c r="IV74" s="74"/>
      <c r="IW74" s="74"/>
      <c r="IX74" s="74"/>
      <c r="IY74" s="74"/>
      <c r="IZ74" s="74"/>
      <c r="JA74" s="74"/>
      <c r="JB74" s="74"/>
      <c r="JC74" s="74"/>
      <c r="JD74" s="74"/>
      <c r="JE74" s="74"/>
      <c r="JF74" s="74"/>
      <c r="JG74" s="74"/>
      <c r="JH74" s="74"/>
      <c r="JI74" s="102"/>
      <c r="JJ74" s="102"/>
      <c r="JK74" s="102"/>
      <c r="JL74" s="102"/>
      <c r="JM74" s="102"/>
      <c r="JN74" s="102"/>
      <c r="JO74" s="74"/>
      <c r="JP74" s="102"/>
      <c r="JQ74" s="102"/>
      <c r="JR74" s="102"/>
      <c r="JS74" s="102"/>
      <c r="JT74" s="102"/>
      <c r="JU74" s="102"/>
      <c r="JV74" s="102"/>
    </row>
    <row r="75" spans="1:282" s="103" customFormat="1" x14ac:dyDescent="0.2">
      <c r="A75" s="135" t="s">
        <v>40</v>
      </c>
      <c r="T75" s="104"/>
      <c r="U75" s="104"/>
      <c r="V75" s="104"/>
      <c r="W75" s="104"/>
      <c r="X75" s="104"/>
      <c r="Y75" s="104"/>
      <c r="Z75" s="105"/>
      <c r="BE75" s="104"/>
      <c r="BF75" s="104"/>
      <c r="BG75" s="104"/>
      <c r="BH75" s="104"/>
      <c r="BI75" s="104"/>
      <c r="BJ75" s="104"/>
      <c r="BK75" s="104"/>
      <c r="BL75" s="105"/>
      <c r="CE75" s="104"/>
      <c r="CF75" s="104"/>
      <c r="CG75" s="104"/>
      <c r="CH75" s="104"/>
      <c r="CI75" s="104"/>
      <c r="CJ75" s="104"/>
      <c r="CK75" s="104"/>
      <c r="CL75" s="105"/>
      <c r="DN75" s="104"/>
      <c r="DO75" s="104"/>
      <c r="DP75" s="104"/>
      <c r="DQ75" s="104"/>
      <c r="DR75" s="104"/>
      <c r="DS75" s="104"/>
      <c r="DT75" s="104"/>
      <c r="DU75" s="105"/>
      <c r="FK75" s="104"/>
      <c r="FL75" s="104"/>
      <c r="FM75" s="104"/>
      <c r="FN75" s="104"/>
      <c r="FO75" s="104"/>
      <c r="FP75" s="104"/>
      <c r="HM75" s="104"/>
      <c r="HN75" s="104"/>
      <c r="HO75" s="104"/>
      <c r="HP75" s="104"/>
      <c r="HQ75" s="104"/>
      <c r="HR75" s="104"/>
      <c r="IK75" s="104"/>
      <c r="IL75" s="104"/>
      <c r="IM75" s="104"/>
      <c r="IN75" s="104"/>
      <c r="IO75" s="104"/>
      <c r="IP75" s="104"/>
      <c r="IQ75" s="105"/>
      <c r="JI75" s="104"/>
      <c r="JJ75" s="104"/>
      <c r="JK75" s="104"/>
      <c r="JL75" s="104"/>
      <c r="JM75" s="104"/>
      <c r="JN75" s="104"/>
      <c r="JP75" s="104"/>
      <c r="JQ75" s="104"/>
      <c r="JR75" s="104"/>
      <c r="JS75" s="104"/>
      <c r="JT75" s="104"/>
      <c r="JU75" s="104"/>
      <c r="JV75" s="104"/>
    </row>
    <row r="76" spans="1:282" s="89" customFormat="1" x14ac:dyDescent="0.2">
      <c r="A76" s="131" t="s">
        <v>76</v>
      </c>
      <c r="B76" s="93"/>
      <c r="G76" s="89">
        <f t="shared" ref="G76:G99" si="1193">SUM(B76:F76)</f>
        <v>0</v>
      </c>
      <c r="H76" s="93"/>
      <c r="I76" s="93"/>
      <c r="J76" s="93"/>
      <c r="K76" s="93"/>
      <c r="M76" s="89">
        <f t="shared" ref="M76:M99" si="1194">SUM(H76:L76)</f>
        <v>0</v>
      </c>
      <c r="Q76" s="93"/>
      <c r="S76" s="89">
        <f t="shared" ref="S76:S99" si="1195">SUM(N76:R76)</f>
        <v>0</v>
      </c>
      <c r="T76" s="90">
        <f t="shared" ref="T76:T99" si="1196">SUM(B76,H76,N76)</f>
        <v>0</v>
      </c>
      <c r="U76" s="90">
        <f t="shared" ref="U76:U99" si="1197">SUM(C76,I76,O76)</f>
        <v>0</v>
      </c>
      <c r="V76" s="90">
        <f t="shared" ref="V76:V99" si="1198">SUM(D76,J76,P76)</f>
        <v>0</v>
      </c>
      <c r="W76" s="90">
        <f t="shared" ref="W76:W99" si="1199">SUM(E76,K76,Q76)</f>
        <v>0</v>
      </c>
      <c r="X76" s="90">
        <f t="shared" ref="X76:X99" si="1200">SUM(F76,L76,R76)</f>
        <v>0</v>
      </c>
      <c r="Y76" s="90">
        <f t="shared" ref="Y76:Y99" si="1201">SUM(T76:X76)</f>
        <v>0</v>
      </c>
      <c r="Z76" s="91"/>
      <c r="AE76" s="89">
        <f t="shared" ref="AE76:AE99" si="1202">SUM(Z76:AD76)</f>
        <v>0</v>
      </c>
      <c r="AK76" s="89">
        <f t="shared" ref="AK76:AK99" si="1203">SUM(AF76:AJ76)</f>
        <v>0</v>
      </c>
      <c r="AQ76" s="89">
        <f t="shared" ref="AQ76:AQ99" si="1204">SUM(AL76:AP76)</f>
        <v>0</v>
      </c>
      <c r="AS76" s="89">
        <v>19.809015931099999</v>
      </c>
      <c r="AX76" s="89">
        <f>SUM(AR76:AW76)</f>
        <v>19.809015931099999</v>
      </c>
      <c r="AZ76" s="129"/>
      <c r="BA76" s="129"/>
      <c r="BD76" s="89">
        <f t="shared" ref="BD76:BD99" si="1205">SUM(AY76:BC76)</f>
        <v>0</v>
      </c>
      <c r="BE76" s="90">
        <f t="shared" ref="BE76:BE99" si="1206">SUM(Z76,AF76,AL76,AR76,AY76)</f>
        <v>0</v>
      </c>
      <c r="BF76" s="90">
        <f t="shared" ref="BF76:BF99" si="1207">SUM(AA76,AG76,AM76,AS76,AZ76)</f>
        <v>19.809015931099999</v>
      </c>
      <c r="BG76" s="90">
        <f t="shared" ref="BG76:BG99" si="1208">SUM(AB76,AH76,AN76,AT76,BA76)</f>
        <v>0</v>
      </c>
      <c r="BH76" s="90">
        <f t="shared" ref="BH76:BH99" si="1209">SUM(AC76,AI76,AO76,AU76,BB76)</f>
        <v>0</v>
      </c>
      <c r="BI76" s="90">
        <f t="shared" ref="BI76:BI99" si="1210">SUM(AD76,AJ76,AP76,AV76,BC76)</f>
        <v>0</v>
      </c>
      <c r="BJ76" s="90">
        <f t="shared" ref="BJ76:BJ99" si="1211">SUM(AW76)</f>
        <v>0</v>
      </c>
      <c r="BK76" s="90">
        <f>SUM(BE76:BJ76)</f>
        <v>19.809015931099999</v>
      </c>
      <c r="BL76" s="91"/>
      <c r="BQ76" s="89">
        <f t="shared" ref="BQ76:BQ99" si="1212">SUM(BL76:BP76)</f>
        <v>0</v>
      </c>
      <c r="BW76" s="89">
        <f t="shared" ref="BW76:BW99" si="1213">SUM(BR76:BV76)</f>
        <v>0</v>
      </c>
      <c r="CD76" s="89">
        <f t="shared" ref="CD76:CD99" si="1214">SUM(BX76:CC76)</f>
        <v>0</v>
      </c>
      <c r="CE76" s="90">
        <f t="shared" ref="CE76:CE99" si="1215">SUM(BL76,BR76,BX76)</f>
        <v>0</v>
      </c>
      <c r="CF76" s="90">
        <f t="shared" ref="CF76:CF99" si="1216">SUM(BM76,BS76,BY76)</f>
        <v>0</v>
      </c>
      <c r="CG76" s="90">
        <f t="shared" ref="CG76:CG99" si="1217">SUM(BN76,BT76,BZ76)</f>
        <v>0</v>
      </c>
      <c r="CH76" s="90">
        <f t="shared" ref="CH76:CH99" si="1218">SUM(BO76,BU76,CA76)</f>
        <v>0</v>
      </c>
      <c r="CI76" s="90">
        <f t="shared" ref="CI76:CI99" si="1219">SUM(BP76,BV76,CB76)</f>
        <v>0</v>
      </c>
      <c r="CJ76" s="90">
        <f t="shared" ref="CJ76:CJ98" si="1220">SUM(CC76)</f>
        <v>0</v>
      </c>
      <c r="CK76" s="90">
        <f>SUM(CE76:CJ76)</f>
        <v>0</v>
      </c>
      <c r="CL76" s="91"/>
      <c r="CR76" s="89">
        <f t="shared" ref="CR76:CR99" si="1221">SUM(CL76:CQ76)</f>
        <v>0</v>
      </c>
      <c r="CY76" s="89">
        <f t="shared" ref="CY76:CY99" si="1222">SUM(CS76:CX76)</f>
        <v>0</v>
      </c>
      <c r="DF76" s="89">
        <f t="shared" ref="DF76:DF99" si="1223">SUM(CZ76:DE76)</f>
        <v>0</v>
      </c>
      <c r="DH76" s="89">
        <v>87.711642316999999</v>
      </c>
      <c r="DI76" s="89">
        <v>12.7912442701</v>
      </c>
      <c r="DM76" s="89">
        <f t="shared" ref="DM76:DM99" si="1224">SUM(DG76:DL76)</f>
        <v>100.50288658709999</v>
      </c>
      <c r="DN76" s="90">
        <f t="shared" ref="DN76:DN99" si="1225">SUM(CL76,CS76,CZ76,DG76)</f>
        <v>0</v>
      </c>
      <c r="DO76" s="90">
        <f t="shared" ref="DO76:DO99" si="1226">SUM(CM76,CT76,DA76,DH76)</f>
        <v>87.711642316999999</v>
      </c>
      <c r="DP76" s="90">
        <f t="shared" ref="DP76:DP99" si="1227">SUM(CN76,CU76,DB76,DI76)</f>
        <v>12.7912442701</v>
      </c>
      <c r="DQ76" s="90">
        <f t="shared" ref="DQ76:DQ99" si="1228">SUM(CO76,CV76,DC76,DJ76)</f>
        <v>0</v>
      </c>
      <c r="DR76" s="90">
        <f t="shared" ref="DR76:DR100" si="1229">SUM(CP76,CW76,DD76,DK76)</f>
        <v>0</v>
      </c>
      <c r="DS76" s="90">
        <f>SUM(CQ76,CX76,DE76,DL76)</f>
        <v>0</v>
      </c>
      <c r="DT76" s="90">
        <f t="shared" ref="DT76:DT99" si="1230">SUM(DN76:DS76)</f>
        <v>100.50288658709999</v>
      </c>
      <c r="DU76" s="91"/>
      <c r="DZ76" s="89">
        <f t="shared" ref="DZ76:DZ99" si="1231">SUM(DU76:DY76)</f>
        <v>0</v>
      </c>
      <c r="EF76" s="89">
        <f t="shared" ref="EF76:EF99" si="1232">SUM(EA76:EE76)</f>
        <v>0</v>
      </c>
      <c r="EL76" s="89">
        <f t="shared" ref="EL76:EL99" si="1233">SUM(EG76:EK76)</f>
        <v>0</v>
      </c>
      <c r="EO76" s="118"/>
      <c r="ER76" s="89">
        <f t="shared" ref="ER76:ER99" si="1234">SUM(EM76:EQ76)</f>
        <v>0</v>
      </c>
      <c r="EX76" s="89">
        <f t="shared" ref="EX76:EX99" si="1235">SUM(ES76:EW76)</f>
        <v>0</v>
      </c>
      <c r="FD76" s="89">
        <f t="shared" ref="FD76:FD99" si="1236">SUM(EY76:FC76)</f>
        <v>0</v>
      </c>
      <c r="FF76" s="89">
        <v>101.206288511</v>
      </c>
      <c r="FG76" s="118"/>
      <c r="FJ76" s="89">
        <f t="shared" ref="FJ76:FJ99" si="1237">SUM(FE76:FI76)</f>
        <v>101.206288511</v>
      </c>
      <c r="FK76" s="90">
        <f t="shared" ref="FK76:FK99" si="1238">SUM(DU76,EA76,EG76,EM76,ES76,EY76,FE76)</f>
        <v>0</v>
      </c>
      <c r="FL76" s="90">
        <f t="shared" ref="FL76:FL99" si="1239">SUM(DV76,EB76,EH76,EN76,ET76,EZ76,FF76)</f>
        <v>101.206288511</v>
      </c>
      <c r="FM76" s="90">
        <f t="shared" ref="FM76:FM99" si="1240">SUM(DW76,EC76,EI76,EO76,EU76,FA76,FG76)</f>
        <v>0</v>
      </c>
      <c r="FN76" s="90">
        <f t="shared" ref="FN76:FN99" si="1241">SUM(DX76,ED76,EJ76,EP76,EV76,FB76,FH76)</f>
        <v>0</v>
      </c>
      <c r="FO76" s="90">
        <f t="shared" ref="FO76:FO99" si="1242">SUM(DY76,EE76,EK76,EQ76,EW76,FC76,FI76)</f>
        <v>0</v>
      </c>
      <c r="FP76" s="90">
        <f t="shared" ref="FP76:FP99" si="1243">SUM(FK76:FO76)</f>
        <v>101.206288511</v>
      </c>
      <c r="FT76" s="118"/>
      <c r="FV76" s="89">
        <f t="shared" ref="FV76:FV99" si="1244">SUM(FQ76:FU76)</f>
        <v>0</v>
      </c>
      <c r="GB76" s="89">
        <f t="shared" ref="GB76:GB99" si="1245">SUM(FW76:GA76)</f>
        <v>0</v>
      </c>
      <c r="GH76" s="89">
        <f t="shared" ref="GH76:GH99" si="1246">SUM(GC76:GG76)</f>
        <v>0</v>
      </c>
      <c r="GN76" s="89">
        <f t="shared" ref="GN76:GN99" si="1247">SUM(GI76:GM76)</f>
        <v>0</v>
      </c>
      <c r="GT76" s="89">
        <f t="shared" ref="GT76:GT99" si="1248">SUM(GO76:GS76)</f>
        <v>0</v>
      </c>
      <c r="GZ76" s="89">
        <f t="shared" ref="GZ76:GZ99" si="1249">SUM(GU76:GY76)</f>
        <v>0</v>
      </c>
      <c r="HF76" s="89">
        <f t="shared" ref="HF76:HF99" si="1250">SUM(HA76:HE76)</f>
        <v>0</v>
      </c>
      <c r="HL76" s="89">
        <f t="shared" ref="HL76:HL88" si="1251">SUM(HG76:HK76)</f>
        <v>0</v>
      </c>
      <c r="HM76" s="90">
        <f>SUM(FQ76,FW76,GC76,GI76,GO76,GU76,HA76,HG76)</f>
        <v>0</v>
      </c>
      <c r="HN76" s="90">
        <f>SUM(FR76,FX76,GD76,GJ76,GP76,GV76,HB76,HH76)</f>
        <v>0</v>
      </c>
      <c r="HO76" s="90">
        <f>SUM(HI76,HC76,GW76,GQ76,GK76,GE76,FY76,FS76)</f>
        <v>0</v>
      </c>
      <c r="HP76" s="90">
        <f>SUM(HJ76,HD76,GX76,GR76,GL76,GF76,FZ76,FT76)</f>
        <v>0</v>
      </c>
      <c r="HQ76" s="90">
        <f>SUM(HK76,HE76,GY76,GS76,GM76,GG76,GA76,FU76)</f>
        <v>0</v>
      </c>
      <c r="HR76" s="90">
        <f t="shared" ref="HR76:HR99" si="1252">SUM(HM76:HQ76)</f>
        <v>0</v>
      </c>
      <c r="HX76" s="89">
        <f t="shared" ref="HX76:HX99" si="1253">SUM(HS76:HW76)</f>
        <v>0</v>
      </c>
      <c r="ID76" s="89">
        <f t="shared" ref="ID76:ID99" si="1254">SUM(HY76:IC76)</f>
        <v>0</v>
      </c>
      <c r="IJ76" s="89">
        <f t="shared" ref="IJ76:IJ88" si="1255">SUM(IE76:II76)</f>
        <v>0</v>
      </c>
      <c r="IK76" s="90">
        <f t="shared" ref="IK76:IK99" si="1256">SUM(HS76,HY76,IE76)</f>
        <v>0</v>
      </c>
      <c r="IL76" s="90">
        <f t="shared" ref="IL76:IL100" si="1257">SUM(HT76,HZ76,IF76)</f>
        <v>0</v>
      </c>
      <c r="IM76" s="90">
        <f t="shared" ref="IM76:IM100" si="1258">SUM(HU76,IA76,IG76)</f>
        <v>0</v>
      </c>
      <c r="IN76" s="90">
        <f t="shared" ref="IN76:IN100" si="1259">SUM(HV76,IB76,IH76)</f>
        <v>0</v>
      </c>
      <c r="IO76" s="90">
        <f t="shared" ref="IO76:IO100" si="1260">SUM(HW76,IC76,II76)</f>
        <v>0</v>
      </c>
      <c r="IP76" s="90">
        <f t="shared" ref="IP76:IP99" si="1261">SUM(IK76:IO76)</f>
        <v>0</v>
      </c>
      <c r="IQ76" s="91"/>
      <c r="IV76" s="89">
        <f t="shared" ref="IV76:IV99" si="1262">SUM(IQ76:IU76)</f>
        <v>0</v>
      </c>
      <c r="IY76" s="89">
        <v>49130.392188099999</v>
      </c>
      <c r="JB76" s="89">
        <f t="shared" ref="JB76:JB99" si="1263">SUM(IW76:JA76)</f>
        <v>49130.392188099999</v>
      </c>
      <c r="JH76" s="89">
        <f t="shared" ref="JH76:JH84" si="1264">SUM(JC76:JG76)</f>
        <v>0</v>
      </c>
      <c r="JI76" s="90">
        <f t="shared" ref="JI76:JI99" si="1265">SUM(IQ76,IW76,JC76)</f>
        <v>0</v>
      </c>
      <c r="JJ76" s="90">
        <f t="shared" ref="JJ76:JJ99" si="1266">SUM(IR76,IX76,JD76)</f>
        <v>0</v>
      </c>
      <c r="JK76" s="90">
        <f t="shared" ref="JK76:JK99" si="1267">SUM(IS76,IY76,JE76)</f>
        <v>49130.392188099999</v>
      </c>
      <c r="JL76" s="90">
        <f t="shared" ref="JL76:JL99" si="1268">SUM(IT76,IZ76,JF76)</f>
        <v>0</v>
      </c>
      <c r="JM76" s="90">
        <f t="shared" ref="JM76:JM99" si="1269">SUM(IU76,JA76,JG76)</f>
        <v>0</v>
      </c>
      <c r="JN76" s="90">
        <f t="shared" ref="JN76:JN99" si="1270">SUM(JI76:JM76)</f>
        <v>49130.392188099999</v>
      </c>
      <c r="JP76" s="90">
        <f t="shared" ref="JP76:JP99" si="1271">SUM(T76,BE76,CE76,DN76,FK76,HM76,IK76,JI76)</f>
        <v>0</v>
      </c>
      <c r="JQ76" s="90">
        <f t="shared" ref="JQ76:JQ99" si="1272">SUM(U76,BF76,CF76,DO76,FL76,HN76,IL76,JJ76)</f>
        <v>208.7269467591</v>
      </c>
      <c r="JR76" s="90">
        <f t="shared" ref="JR76:JR99" si="1273">SUM(V76,BG76,CG76,DP76,FM76,HO76,IM76,JK76)</f>
        <v>49143.183432370097</v>
      </c>
      <c r="JS76" s="90">
        <f t="shared" ref="JS76:JS99" si="1274">SUM(W76,BH76,CH76,DQ76,FN76,HP76,IN76,JL76)</f>
        <v>0</v>
      </c>
      <c r="JT76" s="90">
        <f t="shared" ref="JT76:JT99" si="1275">SUM(X76,BI76,CI76,DR76,FO76,HQ76,IO76,JM76)</f>
        <v>0</v>
      </c>
      <c r="JU76" s="90">
        <f t="shared" ref="JU76:JU99" si="1276">SUM(DS76,BJ76,CJ76)</f>
        <v>0</v>
      </c>
      <c r="JV76" s="90">
        <f>SUM(JP76:JU76)</f>
        <v>49351.9103791292</v>
      </c>
    </row>
    <row r="77" spans="1:282" s="89" customFormat="1" x14ac:dyDescent="0.2">
      <c r="A77" s="131" t="s">
        <v>100</v>
      </c>
      <c r="C77" s="93"/>
      <c r="F77" s="93"/>
      <c r="G77" s="89">
        <f t="shared" si="1193"/>
        <v>0</v>
      </c>
      <c r="M77" s="89">
        <f t="shared" si="1194"/>
        <v>0</v>
      </c>
      <c r="S77" s="89">
        <f t="shared" si="1195"/>
        <v>0</v>
      </c>
      <c r="T77" s="90">
        <f t="shared" si="1196"/>
        <v>0</v>
      </c>
      <c r="U77" s="90">
        <f t="shared" si="1197"/>
        <v>0</v>
      </c>
      <c r="V77" s="90">
        <f t="shared" si="1198"/>
        <v>0</v>
      </c>
      <c r="W77" s="90">
        <f t="shared" si="1199"/>
        <v>0</v>
      </c>
      <c r="X77" s="90">
        <f t="shared" si="1200"/>
        <v>0</v>
      </c>
      <c r="Y77" s="90">
        <f t="shared" si="1201"/>
        <v>0</v>
      </c>
      <c r="Z77" s="91"/>
      <c r="AE77" s="89">
        <f t="shared" si="1202"/>
        <v>0</v>
      </c>
      <c r="AK77" s="89">
        <f t="shared" si="1203"/>
        <v>0</v>
      </c>
      <c r="AQ77" s="89">
        <f t="shared" si="1204"/>
        <v>0</v>
      </c>
      <c r="AX77" s="89">
        <f t="shared" ref="AX77:AX99" si="1277">SUM(AR77:AW77)</f>
        <v>0</v>
      </c>
      <c r="BD77" s="89">
        <f t="shared" si="1205"/>
        <v>0</v>
      </c>
      <c r="BE77" s="90">
        <f t="shared" si="1206"/>
        <v>0</v>
      </c>
      <c r="BF77" s="90">
        <f t="shared" si="1207"/>
        <v>0</v>
      </c>
      <c r="BG77" s="90">
        <f t="shared" si="1208"/>
        <v>0</v>
      </c>
      <c r="BH77" s="90">
        <f t="shared" si="1209"/>
        <v>0</v>
      </c>
      <c r="BI77" s="90">
        <f t="shared" si="1210"/>
        <v>0</v>
      </c>
      <c r="BJ77" s="90">
        <f t="shared" si="1211"/>
        <v>0</v>
      </c>
      <c r="BK77" s="90">
        <f t="shared" ref="BK77:BK99" si="1278">SUM(BE77:BJ77)</f>
        <v>0</v>
      </c>
      <c r="BL77" s="91"/>
      <c r="BQ77" s="89">
        <f t="shared" si="1212"/>
        <v>0</v>
      </c>
      <c r="BW77" s="89">
        <f t="shared" si="1213"/>
        <v>0</v>
      </c>
      <c r="CD77" s="89">
        <f t="shared" si="1214"/>
        <v>0</v>
      </c>
      <c r="CE77" s="90">
        <f t="shared" si="1215"/>
        <v>0</v>
      </c>
      <c r="CF77" s="90">
        <f t="shared" si="1216"/>
        <v>0</v>
      </c>
      <c r="CG77" s="90">
        <f t="shared" si="1217"/>
        <v>0</v>
      </c>
      <c r="CH77" s="90">
        <f t="shared" si="1218"/>
        <v>0</v>
      </c>
      <c r="CI77" s="90">
        <f t="shared" si="1219"/>
        <v>0</v>
      </c>
      <c r="CJ77" s="90">
        <f t="shared" si="1220"/>
        <v>0</v>
      </c>
      <c r="CK77" s="90">
        <f t="shared" ref="CK77:CK99" si="1279">SUM(CE77:CJ77)</f>
        <v>0</v>
      </c>
      <c r="CL77" s="91"/>
      <c r="CR77" s="89">
        <f t="shared" si="1221"/>
        <v>0</v>
      </c>
      <c r="CY77" s="89">
        <f t="shared" si="1222"/>
        <v>0</v>
      </c>
      <c r="DF77" s="89">
        <f t="shared" si="1223"/>
        <v>0</v>
      </c>
      <c r="DM77" s="89">
        <f t="shared" si="1224"/>
        <v>0</v>
      </c>
      <c r="DN77" s="90">
        <f t="shared" si="1225"/>
        <v>0</v>
      </c>
      <c r="DO77" s="90">
        <f t="shared" si="1226"/>
        <v>0</v>
      </c>
      <c r="DP77" s="90">
        <f t="shared" si="1227"/>
        <v>0</v>
      </c>
      <c r="DQ77" s="90">
        <f t="shared" si="1228"/>
        <v>0</v>
      </c>
      <c r="DR77" s="90">
        <f t="shared" si="1229"/>
        <v>0</v>
      </c>
      <c r="DS77" s="90">
        <f t="shared" ref="DS77:DS99" si="1280">SUM(CQ77,CX77,DE77,DL77)</f>
        <v>0</v>
      </c>
      <c r="DT77" s="90">
        <f t="shared" si="1230"/>
        <v>0</v>
      </c>
      <c r="DU77" s="91"/>
      <c r="DZ77" s="89">
        <f t="shared" si="1231"/>
        <v>0</v>
      </c>
      <c r="EF77" s="89">
        <f t="shared" si="1232"/>
        <v>0</v>
      </c>
      <c r="EL77" s="89">
        <f t="shared" si="1233"/>
        <v>0</v>
      </c>
      <c r="ER77" s="89">
        <f t="shared" si="1234"/>
        <v>0</v>
      </c>
      <c r="EX77" s="89">
        <f t="shared" si="1235"/>
        <v>0</v>
      </c>
      <c r="FD77" s="89">
        <f t="shared" si="1236"/>
        <v>0</v>
      </c>
      <c r="FJ77" s="89">
        <f t="shared" si="1237"/>
        <v>0</v>
      </c>
      <c r="FK77" s="90">
        <f t="shared" si="1238"/>
        <v>0</v>
      </c>
      <c r="FL77" s="90">
        <f t="shared" si="1239"/>
        <v>0</v>
      </c>
      <c r="FM77" s="90">
        <f t="shared" si="1240"/>
        <v>0</v>
      </c>
      <c r="FN77" s="90">
        <f t="shared" si="1241"/>
        <v>0</v>
      </c>
      <c r="FO77" s="90">
        <f t="shared" si="1242"/>
        <v>0</v>
      </c>
      <c r="FP77" s="90">
        <f t="shared" si="1243"/>
        <v>0</v>
      </c>
      <c r="FV77" s="89">
        <f t="shared" si="1244"/>
        <v>0</v>
      </c>
      <c r="FX77" s="118"/>
      <c r="FY77" s="118"/>
      <c r="GB77" s="89">
        <f t="shared" si="1245"/>
        <v>0</v>
      </c>
      <c r="GH77" s="89">
        <f t="shared" si="1246"/>
        <v>0</v>
      </c>
      <c r="GN77" s="89">
        <f t="shared" si="1247"/>
        <v>0</v>
      </c>
      <c r="GT77" s="89">
        <f t="shared" si="1248"/>
        <v>0</v>
      </c>
      <c r="GZ77" s="89">
        <f t="shared" si="1249"/>
        <v>0</v>
      </c>
      <c r="HF77" s="89">
        <f t="shared" si="1250"/>
        <v>0</v>
      </c>
      <c r="HL77" s="89">
        <f t="shared" si="1251"/>
        <v>0</v>
      </c>
      <c r="HM77" s="90">
        <f t="shared" ref="HM77:HM100" si="1281">SUM(FQ77,FW77,GC77,GI77,GO77,GU77,HA77,HG77)</f>
        <v>0</v>
      </c>
      <c r="HN77" s="90">
        <f t="shared" ref="HN77:HN100" si="1282">SUM(FR77,FX77,GD77,GJ77,GP77,GV77,HB77,HH77)</f>
        <v>0</v>
      </c>
      <c r="HO77" s="90">
        <f t="shared" ref="HO77:HO100" si="1283">SUM(HI77,HC77,GW77,GQ77,GK77,GE77,FY77,FS77)</f>
        <v>0</v>
      </c>
      <c r="HP77" s="90">
        <f t="shared" ref="HP77:HP100" si="1284">SUM(HJ77,HD77,GX77,GR77,GL77,GF77,FZ77,FT77)</f>
        <v>0</v>
      </c>
      <c r="HQ77" s="90">
        <f t="shared" ref="HQ77:HQ100" si="1285">SUM(HK77,HE77,GY77,GS77,GM77,GG77,GA77,FU77)</f>
        <v>0</v>
      </c>
      <c r="HR77" s="90">
        <f t="shared" si="1252"/>
        <v>0</v>
      </c>
      <c r="HX77" s="89">
        <f t="shared" si="1253"/>
        <v>0</v>
      </c>
      <c r="ID77" s="89">
        <f t="shared" si="1254"/>
        <v>0</v>
      </c>
      <c r="IJ77" s="89">
        <f t="shared" si="1255"/>
        <v>0</v>
      </c>
      <c r="IK77" s="90">
        <f t="shared" si="1256"/>
        <v>0</v>
      </c>
      <c r="IL77" s="90">
        <f t="shared" si="1257"/>
        <v>0</v>
      </c>
      <c r="IM77" s="90">
        <f t="shared" si="1258"/>
        <v>0</v>
      </c>
      <c r="IN77" s="90">
        <f t="shared" si="1259"/>
        <v>0</v>
      </c>
      <c r="IO77" s="90">
        <f t="shared" si="1260"/>
        <v>0</v>
      </c>
      <c r="IP77" s="90">
        <f t="shared" si="1261"/>
        <v>0</v>
      </c>
      <c r="IQ77" s="91"/>
      <c r="IV77" s="89">
        <f t="shared" si="1262"/>
        <v>0</v>
      </c>
      <c r="JB77" s="89">
        <f t="shared" si="1263"/>
        <v>0</v>
      </c>
      <c r="JH77" s="89">
        <f t="shared" si="1264"/>
        <v>0</v>
      </c>
      <c r="JI77" s="90">
        <f t="shared" si="1265"/>
        <v>0</v>
      </c>
      <c r="JJ77" s="90">
        <f t="shared" si="1266"/>
        <v>0</v>
      </c>
      <c r="JK77" s="90">
        <f t="shared" si="1267"/>
        <v>0</v>
      </c>
      <c r="JL77" s="90">
        <f t="shared" si="1268"/>
        <v>0</v>
      </c>
      <c r="JM77" s="90">
        <f t="shared" si="1269"/>
        <v>0</v>
      </c>
      <c r="JN77" s="90">
        <f t="shared" si="1270"/>
        <v>0</v>
      </c>
      <c r="JP77" s="90">
        <f t="shared" si="1271"/>
        <v>0</v>
      </c>
      <c r="JQ77" s="90">
        <f t="shared" si="1272"/>
        <v>0</v>
      </c>
      <c r="JR77" s="90">
        <f t="shared" si="1273"/>
        <v>0</v>
      </c>
      <c r="JS77" s="90">
        <f t="shared" si="1274"/>
        <v>0</v>
      </c>
      <c r="JT77" s="90">
        <f t="shared" si="1275"/>
        <v>0</v>
      </c>
      <c r="JU77" s="90">
        <f t="shared" si="1276"/>
        <v>0</v>
      </c>
      <c r="JV77" s="90">
        <f t="shared" ref="JV77:JV99" si="1286">SUM(JP77:JU77)</f>
        <v>0</v>
      </c>
    </row>
    <row r="78" spans="1:282" s="89" customFormat="1" x14ac:dyDescent="0.2">
      <c r="A78" s="131" t="s">
        <v>163</v>
      </c>
      <c r="G78" s="89">
        <f t="shared" si="1193"/>
        <v>0</v>
      </c>
      <c r="M78" s="89">
        <f t="shared" si="1194"/>
        <v>0</v>
      </c>
      <c r="S78" s="89">
        <f t="shared" si="1195"/>
        <v>0</v>
      </c>
      <c r="T78" s="90">
        <f t="shared" si="1196"/>
        <v>0</v>
      </c>
      <c r="U78" s="90">
        <f t="shared" si="1197"/>
        <v>0</v>
      </c>
      <c r="V78" s="90">
        <f t="shared" si="1198"/>
        <v>0</v>
      </c>
      <c r="W78" s="90">
        <f t="shared" si="1199"/>
        <v>0</v>
      </c>
      <c r="X78" s="90">
        <f t="shared" si="1200"/>
        <v>0</v>
      </c>
      <c r="Y78" s="90">
        <f t="shared" si="1201"/>
        <v>0</v>
      </c>
      <c r="Z78" s="91"/>
      <c r="AE78" s="89">
        <f t="shared" si="1202"/>
        <v>0</v>
      </c>
      <c r="AK78" s="89">
        <f t="shared" si="1203"/>
        <v>0</v>
      </c>
      <c r="AQ78" s="89">
        <f t="shared" si="1204"/>
        <v>0</v>
      </c>
      <c r="AX78" s="89">
        <f t="shared" si="1277"/>
        <v>0</v>
      </c>
      <c r="BD78" s="89">
        <f t="shared" si="1205"/>
        <v>0</v>
      </c>
      <c r="BE78" s="90">
        <f t="shared" si="1206"/>
        <v>0</v>
      </c>
      <c r="BF78" s="90">
        <f t="shared" si="1207"/>
        <v>0</v>
      </c>
      <c r="BG78" s="90">
        <f t="shared" si="1208"/>
        <v>0</v>
      </c>
      <c r="BH78" s="90">
        <f t="shared" si="1209"/>
        <v>0</v>
      </c>
      <c r="BI78" s="90">
        <f t="shared" si="1210"/>
        <v>0</v>
      </c>
      <c r="BJ78" s="90">
        <f t="shared" si="1211"/>
        <v>0</v>
      </c>
      <c r="BK78" s="90">
        <f t="shared" si="1278"/>
        <v>0</v>
      </c>
      <c r="BL78" s="91"/>
      <c r="BQ78" s="89">
        <f t="shared" si="1212"/>
        <v>0</v>
      </c>
      <c r="BW78" s="89">
        <f t="shared" si="1213"/>
        <v>0</v>
      </c>
      <c r="CD78" s="89">
        <f t="shared" si="1214"/>
        <v>0</v>
      </c>
      <c r="CE78" s="90">
        <f t="shared" si="1215"/>
        <v>0</v>
      </c>
      <c r="CF78" s="90">
        <f t="shared" si="1216"/>
        <v>0</v>
      </c>
      <c r="CG78" s="90">
        <f t="shared" si="1217"/>
        <v>0</v>
      </c>
      <c r="CH78" s="90">
        <f t="shared" si="1218"/>
        <v>0</v>
      </c>
      <c r="CI78" s="90">
        <f t="shared" si="1219"/>
        <v>0</v>
      </c>
      <c r="CJ78" s="90">
        <f t="shared" si="1220"/>
        <v>0</v>
      </c>
      <c r="CK78" s="90">
        <f t="shared" si="1279"/>
        <v>0</v>
      </c>
      <c r="CL78" s="91"/>
      <c r="CR78" s="89">
        <f t="shared" si="1221"/>
        <v>0</v>
      </c>
      <c r="CT78" s="92"/>
      <c r="CY78" s="89">
        <f t="shared" si="1222"/>
        <v>0</v>
      </c>
      <c r="DA78" s="118"/>
      <c r="DB78" s="118"/>
      <c r="DC78" s="118"/>
      <c r="DF78" s="89">
        <f t="shared" si="1223"/>
        <v>0</v>
      </c>
      <c r="DM78" s="89">
        <f t="shared" si="1224"/>
        <v>0</v>
      </c>
      <c r="DN78" s="90">
        <f t="shared" si="1225"/>
        <v>0</v>
      </c>
      <c r="DO78" s="90">
        <f t="shared" si="1226"/>
        <v>0</v>
      </c>
      <c r="DP78" s="90">
        <f t="shared" si="1227"/>
        <v>0</v>
      </c>
      <c r="DQ78" s="90">
        <f t="shared" si="1228"/>
        <v>0</v>
      </c>
      <c r="DR78" s="90">
        <f t="shared" si="1229"/>
        <v>0</v>
      </c>
      <c r="DS78" s="90">
        <f t="shared" si="1280"/>
        <v>0</v>
      </c>
      <c r="DT78" s="90">
        <f t="shared" si="1230"/>
        <v>0</v>
      </c>
      <c r="DU78" s="91"/>
      <c r="DV78" s="93"/>
      <c r="DW78" s="118"/>
      <c r="DZ78" s="89">
        <f t="shared" si="1231"/>
        <v>0</v>
      </c>
      <c r="EC78" s="118"/>
      <c r="EF78" s="89">
        <f t="shared" si="1232"/>
        <v>0</v>
      </c>
      <c r="EL78" s="89">
        <f t="shared" si="1233"/>
        <v>0</v>
      </c>
      <c r="EN78" s="118"/>
      <c r="EO78" s="118"/>
      <c r="ER78" s="89">
        <f t="shared" si="1234"/>
        <v>0</v>
      </c>
      <c r="EX78" s="89">
        <f t="shared" si="1235"/>
        <v>0</v>
      </c>
      <c r="FD78" s="89">
        <f t="shared" si="1236"/>
        <v>0</v>
      </c>
      <c r="FF78" s="118"/>
      <c r="FG78" s="118"/>
      <c r="FJ78" s="89">
        <f t="shared" si="1237"/>
        <v>0</v>
      </c>
      <c r="FK78" s="90">
        <f t="shared" si="1238"/>
        <v>0</v>
      </c>
      <c r="FL78" s="90">
        <f t="shared" si="1239"/>
        <v>0</v>
      </c>
      <c r="FM78" s="90">
        <f t="shared" si="1240"/>
        <v>0</v>
      </c>
      <c r="FN78" s="90">
        <f t="shared" si="1241"/>
        <v>0</v>
      </c>
      <c r="FO78" s="90">
        <f t="shared" si="1242"/>
        <v>0</v>
      </c>
      <c r="FP78" s="90">
        <f t="shared" si="1243"/>
        <v>0</v>
      </c>
      <c r="FV78" s="89">
        <f t="shared" si="1244"/>
        <v>0</v>
      </c>
      <c r="GB78" s="89">
        <f t="shared" si="1245"/>
        <v>0</v>
      </c>
      <c r="GC78" s="118"/>
      <c r="GH78" s="89">
        <f t="shared" si="1246"/>
        <v>0</v>
      </c>
      <c r="GN78" s="89">
        <f t="shared" si="1247"/>
        <v>0</v>
      </c>
      <c r="GT78" s="89">
        <f t="shared" si="1248"/>
        <v>0</v>
      </c>
      <c r="GZ78" s="89">
        <f t="shared" si="1249"/>
        <v>0</v>
      </c>
      <c r="HA78" s="118"/>
      <c r="HF78" s="89">
        <f t="shared" si="1250"/>
        <v>0</v>
      </c>
      <c r="HL78" s="89">
        <f t="shared" si="1251"/>
        <v>0</v>
      </c>
      <c r="HM78" s="90">
        <f t="shared" si="1281"/>
        <v>0</v>
      </c>
      <c r="HN78" s="90">
        <f t="shared" si="1282"/>
        <v>0</v>
      </c>
      <c r="HO78" s="90">
        <f t="shared" si="1283"/>
        <v>0</v>
      </c>
      <c r="HP78" s="90">
        <f t="shared" si="1284"/>
        <v>0</v>
      </c>
      <c r="HQ78" s="90">
        <f t="shared" si="1285"/>
        <v>0</v>
      </c>
      <c r="HR78" s="90">
        <f t="shared" si="1252"/>
        <v>0</v>
      </c>
      <c r="HS78" s="118"/>
      <c r="HX78" s="89">
        <f t="shared" si="1253"/>
        <v>0</v>
      </c>
      <c r="HY78" s="118"/>
      <c r="ID78" s="89">
        <f t="shared" si="1254"/>
        <v>0</v>
      </c>
      <c r="IJ78" s="89">
        <f t="shared" si="1255"/>
        <v>0</v>
      </c>
      <c r="IK78" s="90">
        <f t="shared" si="1256"/>
        <v>0</v>
      </c>
      <c r="IL78" s="90">
        <f t="shared" si="1257"/>
        <v>0</v>
      </c>
      <c r="IM78" s="90">
        <f t="shared" si="1258"/>
        <v>0</v>
      </c>
      <c r="IN78" s="90">
        <f t="shared" si="1259"/>
        <v>0</v>
      </c>
      <c r="IO78" s="90">
        <f t="shared" si="1260"/>
        <v>0</v>
      </c>
      <c r="IP78" s="90">
        <f t="shared" si="1261"/>
        <v>0</v>
      </c>
      <c r="IQ78" s="91"/>
      <c r="IV78" s="89">
        <f t="shared" si="1262"/>
        <v>0</v>
      </c>
      <c r="IW78" s="118"/>
      <c r="JB78" s="89">
        <f t="shared" si="1263"/>
        <v>0</v>
      </c>
      <c r="JH78" s="89">
        <f t="shared" si="1264"/>
        <v>0</v>
      </c>
      <c r="JI78" s="90">
        <f t="shared" si="1265"/>
        <v>0</v>
      </c>
      <c r="JJ78" s="90">
        <f t="shared" si="1266"/>
        <v>0</v>
      </c>
      <c r="JK78" s="90">
        <f t="shared" si="1267"/>
        <v>0</v>
      </c>
      <c r="JL78" s="90">
        <f t="shared" si="1268"/>
        <v>0</v>
      </c>
      <c r="JM78" s="90">
        <f t="shared" si="1269"/>
        <v>0</v>
      </c>
      <c r="JN78" s="90">
        <f t="shared" si="1270"/>
        <v>0</v>
      </c>
      <c r="JP78" s="90">
        <f t="shared" si="1271"/>
        <v>0</v>
      </c>
      <c r="JQ78" s="90">
        <f t="shared" si="1272"/>
        <v>0</v>
      </c>
      <c r="JR78" s="90">
        <f t="shared" si="1273"/>
        <v>0</v>
      </c>
      <c r="JS78" s="90">
        <f t="shared" si="1274"/>
        <v>0</v>
      </c>
      <c r="JT78" s="90">
        <f t="shared" si="1275"/>
        <v>0</v>
      </c>
      <c r="JU78" s="90">
        <f t="shared" si="1276"/>
        <v>0</v>
      </c>
      <c r="JV78" s="90">
        <f t="shared" si="1286"/>
        <v>0</v>
      </c>
    </row>
    <row r="79" spans="1:282" s="89" customFormat="1" x14ac:dyDescent="0.2">
      <c r="A79" s="131" t="s">
        <v>239</v>
      </c>
      <c r="G79" s="89">
        <f t="shared" ref="G79" si="1287">SUM(B79:F79)</f>
        <v>0</v>
      </c>
      <c r="M79" s="89">
        <f t="shared" ref="M79" si="1288">SUM(H79:L79)</f>
        <v>0</v>
      </c>
      <c r="S79" s="89">
        <f t="shared" ref="S79" si="1289">SUM(N79:R79)</f>
        <v>0</v>
      </c>
      <c r="T79" s="90">
        <f t="shared" ref="T79" si="1290">SUM(B79,H79,N79)</f>
        <v>0</v>
      </c>
      <c r="U79" s="90">
        <f t="shared" ref="U79" si="1291">SUM(C79,I79,O79)</f>
        <v>0</v>
      </c>
      <c r="V79" s="90">
        <f t="shared" ref="V79" si="1292">SUM(D79,J79,P79)</f>
        <v>0</v>
      </c>
      <c r="W79" s="90">
        <f t="shared" ref="W79" si="1293">SUM(E79,K79,Q79)</f>
        <v>0</v>
      </c>
      <c r="X79" s="90">
        <f t="shared" ref="X79" si="1294">SUM(F79,L79,R79)</f>
        <v>0</v>
      </c>
      <c r="Y79" s="90">
        <f t="shared" ref="Y79" si="1295">SUM(T79:X79)</f>
        <v>0</v>
      </c>
      <c r="Z79" s="91"/>
      <c r="AE79" s="89">
        <f t="shared" ref="AE79" si="1296">SUM(Z79:AD79)</f>
        <v>0</v>
      </c>
      <c r="AK79" s="89">
        <f t="shared" ref="AK79" si="1297">SUM(AF79:AJ79)</f>
        <v>0</v>
      </c>
      <c r="AQ79" s="89">
        <f t="shared" ref="AQ79" si="1298">SUM(AL79:AP79)</f>
        <v>0</v>
      </c>
      <c r="AX79" s="89">
        <f t="shared" ref="AX79" si="1299">SUM(AR79:AW79)</f>
        <v>0</v>
      </c>
      <c r="BD79" s="89">
        <f t="shared" ref="BD79" si="1300">SUM(AY79:BC79)</f>
        <v>0</v>
      </c>
      <c r="BE79" s="90">
        <f t="shared" ref="BE79" si="1301">SUM(Z79,AF79,AL79,AR79,AY79)</f>
        <v>0</v>
      </c>
      <c r="BF79" s="90">
        <f t="shared" ref="BF79" si="1302">SUM(AA79,AG79,AM79,AS79,AZ79)</f>
        <v>0</v>
      </c>
      <c r="BG79" s="90">
        <f t="shared" ref="BG79" si="1303">SUM(AB79,AH79,AN79,AT79,BA79)</f>
        <v>0</v>
      </c>
      <c r="BH79" s="90">
        <f t="shared" ref="BH79" si="1304">SUM(AC79,AI79,AO79,AU79,BB79)</f>
        <v>0</v>
      </c>
      <c r="BI79" s="90">
        <f t="shared" ref="BI79" si="1305">SUM(AD79,AJ79,AP79,AV79,BC79)</f>
        <v>0</v>
      </c>
      <c r="BJ79" s="90">
        <f t="shared" ref="BJ79" si="1306">SUM(AW79)</f>
        <v>0</v>
      </c>
      <c r="BK79" s="90">
        <f t="shared" ref="BK79" si="1307">SUM(BE79:BJ79)</f>
        <v>0</v>
      </c>
      <c r="BL79" s="91"/>
      <c r="BQ79" s="89">
        <f t="shared" ref="BQ79" si="1308">SUM(BL79:BP79)</f>
        <v>0</v>
      </c>
      <c r="BW79" s="89">
        <f t="shared" ref="BW79" si="1309">SUM(BR79:BV79)</f>
        <v>0</v>
      </c>
      <c r="CD79" s="89">
        <f t="shared" ref="CD79" si="1310">SUM(BX79:CC79)</f>
        <v>0</v>
      </c>
      <c r="CE79" s="90">
        <f t="shared" ref="CE79" si="1311">SUM(BL79,BR79,BX79)</f>
        <v>0</v>
      </c>
      <c r="CF79" s="90">
        <f t="shared" ref="CF79" si="1312">SUM(BM79,BS79,BY79)</f>
        <v>0</v>
      </c>
      <c r="CG79" s="90">
        <f t="shared" ref="CG79" si="1313">SUM(BN79,BT79,BZ79)</f>
        <v>0</v>
      </c>
      <c r="CH79" s="90">
        <f t="shared" ref="CH79" si="1314">SUM(BO79,BU79,CA79)</f>
        <v>0</v>
      </c>
      <c r="CI79" s="90">
        <f t="shared" ref="CI79" si="1315">SUM(BP79,BV79,CB79)</f>
        <v>0</v>
      </c>
      <c r="CJ79" s="90">
        <f t="shared" ref="CJ79" si="1316">SUM(CC79)</f>
        <v>0</v>
      </c>
      <c r="CK79" s="90">
        <f t="shared" ref="CK79" si="1317">SUM(CE79:CJ79)</f>
        <v>0</v>
      </c>
      <c r="CL79" s="91"/>
      <c r="CR79" s="89">
        <f t="shared" ref="CR79" si="1318">SUM(CL79:CQ79)</f>
        <v>0</v>
      </c>
      <c r="CT79" s="92"/>
      <c r="CY79" s="89">
        <f t="shared" ref="CY79" si="1319">SUM(CS79:CX79)</f>
        <v>0</v>
      </c>
      <c r="DA79" s="118"/>
      <c r="DB79" s="118"/>
      <c r="DC79" s="118"/>
      <c r="DF79" s="89">
        <f t="shared" ref="DF79" si="1320">SUM(CZ79:DE79)</f>
        <v>0</v>
      </c>
      <c r="DH79" s="89">
        <v>19.7943902118</v>
      </c>
      <c r="DM79" s="89">
        <f t="shared" ref="DM79" si="1321">SUM(DG79:DL79)</f>
        <v>19.7943902118</v>
      </c>
      <c r="DN79" s="90">
        <f t="shared" ref="DN79" si="1322">SUM(CL79,CS79,CZ79,DG79)</f>
        <v>0</v>
      </c>
      <c r="DO79" s="90">
        <f t="shared" ref="DO79" si="1323">SUM(CM79,CT79,DA79,DH79)</f>
        <v>19.7943902118</v>
      </c>
      <c r="DP79" s="90">
        <f t="shared" ref="DP79" si="1324">SUM(CN79,CU79,DB79,DI79)</f>
        <v>0</v>
      </c>
      <c r="DQ79" s="90">
        <f t="shared" ref="DQ79" si="1325">SUM(CO79,CV79,DC79,DJ79)</f>
        <v>0</v>
      </c>
      <c r="DR79" s="90">
        <f t="shared" ref="DR79" si="1326">SUM(CP79,CW79,DD79,DK79)</f>
        <v>0</v>
      </c>
      <c r="DS79" s="90">
        <f t="shared" ref="DS79" si="1327">SUM(CQ79,CX79,DE79,DL79)</f>
        <v>0</v>
      </c>
      <c r="DT79" s="90">
        <f t="shared" ref="DT79" si="1328">SUM(DN79:DS79)</f>
        <v>19.7943902118</v>
      </c>
      <c r="DU79" s="91"/>
      <c r="DV79" s="93"/>
      <c r="DW79" s="118"/>
      <c r="DZ79" s="89">
        <f t="shared" ref="DZ79" si="1329">SUM(DU79:DY79)</f>
        <v>0</v>
      </c>
      <c r="EC79" s="118"/>
      <c r="EF79" s="89">
        <f t="shared" ref="EF79" si="1330">SUM(EA79:EE79)</f>
        <v>0</v>
      </c>
      <c r="EL79" s="89">
        <f t="shared" ref="EL79" si="1331">SUM(EG79:EK79)</f>
        <v>0</v>
      </c>
      <c r="EN79" s="118"/>
      <c r="EO79" s="118"/>
      <c r="ER79" s="89">
        <f t="shared" ref="ER79" si="1332">SUM(EM79:EQ79)</f>
        <v>0</v>
      </c>
      <c r="EX79" s="89">
        <f t="shared" ref="EX79" si="1333">SUM(ES79:EW79)</f>
        <v>0</v>
      </c>
      <c r="FD79" s="89">
        <f t="shared" ref="FD79" si="1334">SUM(EY79:FC79)</f>
        <v>0</v>
      </c>
      <c r="FF79" s="118"/>
      <c r="FG79" s="118"/>
      <c r="FJ79" s="89">
        <f t="shared" ref="FJ79" si="1335">SUM(FE79:FI79)</f>
        <v>0</v>
      </c>
      <c r="FK79" s="90">
        <f t="shared" ref="FK79" si="1336">SUM(DU79,EA79,EG79,EM79,ES79,EY79,FE79)</f>
        <v>0</v>
      </c>
      <c r="FL79" s="90">
        <f t="shared" ref="FL79:FL80" si="1337">SUM(DV79,EB79,EH79,EN79,ET79,EZ79,FF79)</f>
        <v>0</v>
      </c>
      <c r="FM79" s="90">
        <f t="shared" ref="FM79" si="1338">SUM(DW79,EC79,EI79,EO79,EU79,FA79,FG79)</f>
        <v>0</v>
      </c>
      <c r="FN79" s="90">
        <f t="shared" ref="FN79" si="1339">SUM(DX79,ED79,EJ79,EP79,EV79,FB79,FH79)</f>
        <v>0</v>
      </c>
      <c r="FO79" s="90">
        <f t="shared" ref="FO79" si="1340">SUM(DY79,EE79,EK79,EQ79,EW79,FC79,FI79)</f>
        <v>0</v>
      </c>
      <c r="FP79" s="90">
        <f t="shared" ref="FP79" si="1341">SUM(FK79:FO79)</f>
        <v>0</v>
      </c>
      <c r="FV79" s="89">
        <f t="shared" ref="FV79" si="1342">SUM(FQ79:FU79)</f>
        <v>0</v>
      </c>
      <c r="GB79" s="89">
        <f t="shared" ref="GB79" si="1343">SUM(FW79:GA79)</f>
        <v>0</v>
      </c>
      <c r="GC79" s="118"/>
      <c r="GH79" s="89">
        <f t="shared" ref="GH79" si="1344">SUM(GC79:GG79)</f>
        <v>0</v>
      </c>
      <c r="GN79" s="89">
        <f t="shared" ref="GN79" si="1345">SUM(GI79:GM79)</f>
        <v>0</v>
      </c>
      <c r="GT79" s="89">
        <f t="shared" ref="GT79" si="1346">SUM(GO79:GS79)</f>
        <v>0</v>
      </c>
      <c r="GZ79" s="89">
        <f t="shared" ref="GZ79" si="1347">SUM(GU79:GY79)</f>
        <v>0</v>
      </c>
      <c r="HA79" s="118"/>
      <c r="HF79" s="89">
        <f t="shared" ref="HF79" si="1348">SUM(HA79:HE79)</f>
        <v>0</v>
      </c>
      <c r="HL79" s="89">
        <f t="shared" ref="HL79" si="1349">SUM(HG79:HK79)</f>
        <v>0</v>
      </c>
      <c r="HM79" s="90">
        <f t="shared" ref="HM79" si="1350">SUM(FQ79,FW79,GC79,GI79,GO79,GU79,HA79,HG79)</f>
        <v>0</v>
      </c>
      <c r="HN79" s="90">
        <f t="shared" ref="HN79" si="1351">SUM(FR79,FX79,GD79,GJ79,GP79,GV79,HB79,HH79)</f>
        <v>0</v>
      </c>
      <c r="HO79" s="90">
        <f t="shared" ref="HO79" si="1352">SUM(HI79,HC79,GW79,GQ79,GK79,GE79,FY79,FS79)</f>
        <v>0</v>
      </c>
      <c r="HP79" s="90">
        <f t="shared" ref="HP79" si="1353">SUM(HJ79,HD79,GX79,GR79,GL79,GF79,FZ79,FT79)</f>
        <v>0</v>
      </c>
      <c r="HQ79" s="90">
        <f t="shared" ref="HQ79" si="1354">SUM(HK79,HE79,GY79,GS79,GM79,GG79,GA79,FU79)</f>
        <v>0</v>
      </c>
      <c r="HR79" s="90">
        <f t="shared" ref="HR79" si="1355">SUM(HM79:HQ79)</f>
        <v>0</v>
      </c>
      <c r="HS79" s="118"/>
      <c r="HX79" s="89">
        <f t="shared" ref="HX79" si="1356">SUM(HS79:HW79)</f>
        <v>0</v>
      </c>
      <c r="HY79" s="118"/>
      <c r="ID79" s="89">
        <f t="shared" ref="ID79" si="1357">SUM(HY79:IC79)</f>
        <v>0</v>
      </c>
      <c r="IJ79" s="89">
        <f t="shared" ref="IJ79" si="1358">SUM(IE79:II79)</f>
        <v>0</v>
      </c>
      <c r="IK79" s="90">
        <f t="shared" ref="IK79" si="1359">SUM(HS79,HY79,IE79)</f>
        <v>0</v>
      </c>
      <c r="IL79" s="90">
        <f t="shared" ref="IL79" si="1360">SUM(HT79,HZ79,IF79)</f>
        <v>0</v>
      </c>
      <c r="IM79" s="90">
        <f t="shared" ref="IM79" si="1361">SUM(HU79,IA79,IG79)</f>
        <v>0</v>
      </c>
      <c r="IN79" s="90">
        <f t="shared" ref="IN79" si="1362">SUM(HV79,IB79,IH79)</f>
        <v>0</v>
      </c>
      <c r="IO79" s="90">
        <f t="shared" ref="IO79" si="1363">SUM(HW79,IC79,II79)</f>
        <v>0</v>
      </c>
      <c r="IP79" s="90">
        <f t="shared" ref="IP79" si="1364">SUM(IK79:IO79)</f>
        <v>0</v>
      </c>
      <c r="IQ79" s="91"/>
      <c r="IV79" s="89">
        <f t="shared" ref="IV79" si="1365">SUM(IQ79:IU79)</f>
        <v>0</v>
      </c>
      <c r="IW79" s="118"/>
      <c r="JB79" s="89">
        <f t="shared" ref="JB79" si="1366">SUM(IW79:JA79)</f>
        <v>0</v>
      </c>
      <c r="JH79" s="89">
        <f t="shared" ref="JH79" si="1367">SUM(JC79:JG79)</f>
        <v>0</v>
      </c>
      <c r="JI79" s="90">
        <f t="shared" ref="JI79" si="1368">SUM(IQ79,IW79,JC79)</f>
        <v>0</v>
      </c>
      <c r="JJ79" s="90">
        <f t="shared" ref="JJ79" si="1369">SUM(IR79,IX79,JD79)</f>
        <v>0</v>
      </c>
      <c r="JK79" s="90">
        <f t="shared" ref="JK79" si="1370">SUM(IS79,IY79,JE79)</f>
        <v>0</v>
      </c>
      <c r="JL79" s="90">
        <f t="shared" ref="JL79" si="1371">SUM(IT79,IZ79,JF79)</f>
        <v>0</v>
      </c>
      <c r="JM79" s="90">
        <f t="shared" ref="JM79" si="1372">SUM(IU79,JA79,JG79)</f>
        <v>0</v>
      </c>
      <c r="JN79" s="90">
        <f t="shared" ref="JN79" si="1373">SUM(JI79:JM79)</f>
        <v>0</v>
      </c>
      <c r="JP79" s="90">
        <f t="shared" ref="JP79" si="1374">SUM(T79,BE79,CE79,DN79,FK79,HM79,IK79,JI79)</f>
        <v>0</v>
      </c>
      <c r="JQ79" s="90">
        <f t="shared" ref="JQ79" si="1375">SUM(U79,BF79,CF79,DO79,FL79,HN79,IL79,JJ79)</f>
        <v>19.7943902118</v>
      </c>
      <c r="JR79" s="90">
        <f t="shared" ref="JR79" si="1376">SUM(V79,BG79,CG79,DP79,FM79,HO79,IM79,JK79)</f>
        <v>0</v>
      </c>
      <c r="JS79" s="90">
        <f t="shared" ref="JS79" si="1377">SUM(W79,BH79,CH79,DQ79,FN79,HP79,IN79,JL79)</f>
        <v>0</v>
      </c>
      <c r="JT79" s="90">
        <f t="shared" ref="JT79" si="1378">SUM(X79,BI79,CI79,DR79,FO79,HQ79,IO79,JM79)</f>
        <v>0</v>
      </c>
      <c r="JU79" s="90">
        <f t="shared" ref="JU79" si="1379">SUM(DS79,BJ79,CJ79)</f>
        <v>0</v>
      </c>
      <c r="JV79" s="90">
        <f t="shared" ref="JV79" si="1380">SUM(JP79:JU79)</f>
        <v>19.7943902118</v>
      </c>
    </row>
    <row r="80" spans="1:282" s="89" customFormat="1" x14ac:dyDescent="0.2">
      <c r="A80" s="131" t="s">
        <v>221</v>
      </c>
      <c r="G80" s="89">
        <f t="shared" si="1193"/>
        <v>0</v>
      </c>
      <c r="M80" s="89">
        <f t="shared" si="1194"/>
        <v>0</v>
      </c>
      <c r="S80" s="89">
        <f t="shared" si="1195"/>
        <v>0</v>
      </c>
      <c r="T80" s="90">
        <f t="shared" si="1196"/>
        <v>0</v>
      </c>
      <c r="U80" s="90">
        <f t="shared" si="1197"/>
        <v>0</v>
      </c>
      <c r="V80" s="90">
        <f t="shared" si="1198"/>
        <v>0</v>
      </c>
      <c r="W80" s="90">
        <f t="shared" si="1199"/>
        <v>0</v>
      </c>
      <c r="X80" s="90">
        <f t="shared" si="1200"/>
        <v>0</v>
      </c>
      <c r="Y80" s="90">
        <f t="shared" si="1201"/>
        <v>0</v>
      </c>
      <c r="Z80" s="91"/>
      <c r="AE80" s="89">
        <f t="shared" si="1202"/>
        <v>0</v>
      </c>
      <c r="AK80" s="89">
        <f t="shared" si="1203"/>
        <v>0</v>
      </c>
      <c r="AQ80" s="89">
        <f t="shared" si="1204"/>
        <v>0</v>
      </c>
      <c r="AX80" s="89">
        <f t="shared" si="1277"/>
        <v>0</v>
      </c>
      <c r="BD80" s="89">
        <f t="shared" si="1205"/>
        <v>0</v>
      </c>
      <c r="BE80" s="90">
        <f t="shared" si="1206"/>
        <v>0</v>
      </c>
      <c r="BF80" s="90">
        <f t="shared" si="1207"/>
        <v>0</v>
      </c>
      <c r="BG80" s="90">
        <f t="shared" si="1208"/>
        <v>0</v>
      </c>
      <c r="BH80" s="90">
        <f t="shared" si="1209"/>
        <v>0</v>
      </c>
      <c r="BI80" s="90">
        <f t="shared" si="1210"/>
        <v>0</v>
      </c>
      <c r="BJ80" s="90">
        <f t="shared" si="1211"/>
        <v>0</v>
      </c>
      <c r="BK80" s="90">
        <f t="shared" si="1278"/>
        <v>0</v>
      </c>
      <c r="BL80" s="91"/>
      <c r="BQ80" s="89">
        <f t="shared" si="1212"/>
        <v>0</v>
      </c>
      <c r="BW80" s="89">
        <f t="shared" si="1213"/>
        <v>0</v>
      </c>
      <c r="CD80" s="89">
        <f t="shared" si="1214"/>
        <v>0</v>
      </c>
      <c r="CE80" s="90">
        <f t="shared" si="1215"/>
        <v>0</v>
      </c>
      <c r="CF80" s="90">
        <f t="shared" si="1216"/>
        <v>0</v>
      </c>
      <c r="CG80" s="90">
        <f t="shared" si="1217"/>
        <v>0</v>
      </c>
      <c r="CH80" s="90">
        <f t="shared" si="1218"/>
        <v>0</v>
      </c>
      <c r="CI80" s="90">
        <f t="shared" si="1219"/>
        <v>0</v>
      </c>
      <c r="CJ80" s="90">
        <f t="shared" si="1220"/>
        <v>0</v>
      </c>
      <c r="CK80" s="90">
        <f t="shared" si="1279"/>
        <v>0</v>
      </c>
      <c r="CL80" s="91"/>
      <c r="CN80" s="89">
        <v>94.385631734399993</v>
      </c>
      <c r="CR80" s="89">
        <f t="shared" si="1221"/>
        <v>94.385631734399993</v>
      </c>
      <c r="CT80" s="92"/>
      <c r="CY80" s="89">
        <f t="shared" si="1222"/>
        <v>0</v>
      </c>
      <c r="DA80" s="118"/>
      <c r="DB80" s="118"/>
      <c r="DC80" s="118"/>
      <c r="DF80" s="89">
        <f t="shared" si="1223"/>
        <v>0</v>
      </c>
      <c r="DH80" s="89">
        <v>125.601414253</v>
      </c>
      <c r="DI80" s="89">
        <v>39.421353982600003</v>
      </c>
      <c r="DM80" s="89">
        <f t="shared" si="1224"/>
        <v>165.02276823560001</v>
      </c>
      <c r="DN80" s="90">
        <f t="shared" si="1225"/>
        <v>0</v>
      </c>
      <c r="DO80" s="90">
        <f t="shared" si="1226"/>
        <v>125.601414253</v>
      </c>
      <c r="DP80" s="90">
        <f t="shared" si="1227"/>
        <v>133.806985717</v>
      </c>
      <c r="DQ80" s="90">
        <f t="shared" si="1228"/>
        <v>0</v>
      </c>
      <c r="DR80" s="90">
        <f t="shared" si="1229"/>
        <v>0</v>
      </c>
      <c r="DS80" s="90">
        <f t="shared" si="1280"/>
        <v>0</v>
      </c>
      <c r="DT80" s="90">
        <f t="shared" si="1230"/>
        <v>259.40839997</v>
      </c>
      <c r="DU80" s="91"/>
      <c r="DW80" s="118"/>
      <c r="DZ80" s="89">
        <f t="shared" si="1231"/>
        <v>0</v>
      </c>
      <c r="EC80" s="118"/>
      <c r="EF80" s="89">
        <f t="shared" si="1232"/>
        <v>0</v>
      </c>
      <c r="EL80" s="89">
        <f t="shared" si="1233"/>
        <v>0</v>
      </c>
      <c r="EN80" s="118"/>
      <c r="EO80" s="118"/>
      <c r="ER80" s="89">
        <f t="shared" si="1234"/>
        <v>0</v>
      </c>
      <c r="EX80" s="89">
        <f t="shared" si="1235"/>
        <v>0</v>
      </c>
      <c r="FD80" s="89">
        <f t="shared" si="1236"/>
        <v>0</v>
      </c>
      <c r="FF80" s="118"/>
      <c r="FG80" s="118"/>
      <c r="FJ80" s="89">
        <f t="shared" si="1237"/>
        <v>0</v>
      </c>
      <c r="FK80" s="90">
        <f t="shared" si="1238"/>
        <v>0</v>
      </c>
      <c r="FL80" s="90">
        <f t="shared" si="1337"/>
        <v>0</v>
      </c>
      <c r="FM80" s="90">
        <f t="shared" si="1240"/>
        <v>0</v>
      </c>
      <c r="FN80" s="90">
        <f t="shared" si="1241"/>
        <v>0</v>
      </c>
      <c r="FO80" s="90">
        <f t="shared" si="1242"/>
        <v>0</v>
      </c>
      <c r="FP80" s="90">
        <f t="shared" si="1243"/>
        <v>0</v>
      </c>
      <c r="FV80" s="89">
        <f t="shared" si="1244"/>
        <v>0</v>
      </c>
      <c r="GB80" s="89">
        <f t="shared" si="1245"/>
        <v>0</v>
      </c>
      <c r="GC80" s="118"/>
      <c r="GH80" s="89">
        <f t="shared" si="1246"/>
        <v>0</v>
      </c>
      <c r="GN80" s="89">
        <f t="shared" si="1247"/>
        <v>0</v>
      </c>
      <c r="GT80" s="89">
        <f t="shared" si="1248"/>
        <v>0</v>
      </c>
      <c r="GZ80" s="89">
        <f t="shared" si="1249"/>
        <v>0</v>
      </c>
      <c r="HA80" s="118"/>
      <c r="HF80" s="89">
        <f t="shared" si="1250"/>
        <v>0</v>
      </c>
      <c r="HL80" s="89">
        <f t="shared" si="1251"/>
        <v>0</v>
      </c>
      <c r="HM80" s="90">
        <f t="shared" si="1281"/>
        <v>0</v>
      </c>
      <c r="HN80" s="90">
        <f t="shared" si="1282"/>
        <v>0</v>
      </c>
      <c r="HO80" s="90">
        <f t="shared" si="1283"/>
        <v>0</v>
      </c>
      <c r="HP80" s="90">
        <f t="shared" si="1284"/>
        <v>0</v>
      </c>
      <c r="HQ80" s="90">
        <f t="shared" si="1285"/>
        <v>0</v>
      </c>
      <c r="HR80" s="90">
        <f t="shared" si="1252"/>
        <v>0</v>
      </c>
      <c r="HS80" s="118"/>
      <c r="HX80" s="89">
        <f t="shared" si="1253"/>
        <v>0</v>
      </c>
      <c r="HY80" s="118"/>
      <c r="ID80" s="89">
        <f t="shared" si="1254"/>
        <v>0</v>
      </c>
      <c r="IJ80" s="89">
        <f t="shared" si="1255"/>
        <v>0</v>
      </c>
      <c r="IK80" s="90">
        <f t="shared" si="1256"/>
        <v>0</v>
      </c>
      <c r="IL80" s="90">
        <f t="shared" si="1257"/>
        <v>0</v>
      </c>
      <c r="IM80" s="90">
        <f t="shared" si="1258"/>
        <v>0</v>
      </c>
      <c r="IN80" s="90">
        <f t="shared" si="1259"/>
        <v>0</v>
      </c>
      <c r="IO80" s="90">
        <f t="shared" si="1260"/>
        <v>0</v>
      </c>
      <c r="IP80" s="90">
        <f t="shared" si="1261"/>
        <v>0</v>
      </c>
      <c r="IQ80" s="91"/>
      <c r="IV80" s="89">
        <f t="shared" si="1262"/>
        <v>0</v>
      </c>
      <c r="IW80" s="118"/>
      <c r="JB80" s="89">
        <f t="shared" si="1263"/>
        <v>0</v>
      </c>
      <c r="JH80" s="89">
        <f t="shared" si="1264"/>
        <v>0</v>
      </c>
      <c r="JI80" s="90">
        <f t="shared" si="1265"/>
        <v>0</v>
      </c>
      <c r="JJ80" s="90">
        <f t="shared" si="1266"/>
        <v>0</v>
      </c>
      <c r="JK80" s="90">
        <f t="shared" si="1267"/>
        <v>0</v>
      </c>
      <c r="JL80" s="90">
        <f t="shared" si="1268"/>
        <v>0</v>
      </c>
      <c r="JM80" s="90">
        <f t="shared" si="1269"/>
        <v>0</v>
      </c>
      <c r="JN80" s="90">
        <f t="shared" si="1270"/>
        <v>0</v>
      </c>
      <c r="JP80" s="90">
        <f t="shared" si="1271"/>
        <v>0</v>
      </c>
      <c r="JQ80" s="90">
        <f t="shared" si="1272"/>
        <v>125.601414253</v>
      </c>
      <c r="JR80" s="90">
        <f t="shared" si="1273"/>
        <v>133.806985717</v>
      </c>
      <c r="JS80" s="90">
        <f t="shared" si="1274"/>
        <v>0</v>
      </c>
      <c r="JT80" s="90">
        <f t="shared" si="1275"/>
        <v>0</v>
      </c>
      <c r="JU80" s="90">
        <f t="shared" si="1276"/>
        <v>0</v>
      </c>
      <c r="JV80" s="90">
        <f t="shared" si="1286"/>
        <v>259.40839997</v>
      </c>
    </row>
    <row r="81" spans="1:282" s="89" customFormat="1" x14ac:dyDescent="0.2">
      <c r="A81" s="131" t="s">
        <v>87</v>
      </c>
      <c r="G81" s="89">
        <f t="shared" si="1193"/>
        <v>0</v>
      </c>
      <c r="I81" s="118"/>
      <c r="M81" s="89">
        <f t="shared" si="1194"/>
        <v>0</v>
      </c>
      <c r="S81" s="89">
        <f t="shared" si="1195"/>
        <v>0</v>
      </c>
      <c r="T81" s="90">
        <f t="shared" si="1196"/>
        <v>0</v>
      </c>
      <c r="U81" s="90">
        <f t="shared" si="1197"/>
        <v>0</v>
      </c>
      <c r="V81" s="90">
        <f t="shared" si="1198"/>
        <v>0</v>
      </c>
      <c r="W81" s="90">
        <f t="shared" si="1199"/>
        <v>0</v>
      </c>
      <c r="X81" s="90">
        <f t="shared" si="1200"/>
        <v>0</v>
      </c>
      <c r="Y81" s="90">
        <f t="shared" si="1201"/>
        <v>0</v>
      </c>
      <c r="Z81" s="91"/>
      <c r="AE81" s="89">
        <f t="shared" si="1202"/>
        <v>0</v>
      </c>
      <c r="AK81" s="89">
        <f t="shared" si="1203"/>
        <v>0</v>
      </c>
      <c r="AQ81" s="89">
        <f t="shared" si="1204"/>
        <v>0</v>
      </c>
      <c r="AX81" s="89">
        <f t="shared" si="1277"/>
        <v>0</v>
      </c>
      <c r="BD81" s="89">
        <f t="shared" si="1205"/>
        <v>0</v>
      </c>
      <c r="BE81" s="90">
        <f t="shared" si="1206"/>
        <v>0</v>
      </c>
      <c r="BF81" s="90">
        <f t="shared" si="1207"/>
        <v>0</v>
      </c>
      <c r="BG81" s="90">
        <f t="shared" si="1208"/>
        <v>0</v>
      </c>
      <c r="BH81" s="90">
        <f t="shared" si="1209"/>
        <v>0</v>
      </c>
      <c r="BI81" s="90">
        <f t="shared" si="1210"/>
        <v>0</v>
      </c>
      <c r="BJ81" s="90">
        <f t="shared" si="1211"/>
        <v>0</v>
      </c>
      <c r="BK81" s="90">
        <f t="shared" si="1278"/>
        <v>0</v>
      </c>
      <c r="BL81" s="91"/>
      <c r="BQ81" s="89">
        <f t="shared" si="1212"/>
        <v>0</v>
      </c>
      <c r="BW81" s="89">
        <f t="shared" si="1213"/>
        <v>0</v>
      </c>
      <c r="CD81" s="89">
        <f t="shared" si="1214"/>
        <v>0</v>
      </c>
      <c r="CE81" s="90">
        <f t="shared" si="1215"/>
        <v>0</v>
      </c>
      <c r="CF81" s="90">
        <f t="shared" si="1216"/>
        <v>0</v>
      </c>
      <c r="CG81" s="90">
        <f t="shared" si="1217"/>
        <v>0</v>
      </c>
      <c r="CH81" s="90">
        <f t="shared" si="1218"/>
        <v>0</v>
      </c>
      <c r="CI81" s="90">
        <f t="shared" si="1219"/>
        <v>0</v>
      </c>
      <c r="CJ81" s="90">
        <f t="shared" si="1220"/>
        <v>0</v>
      </c>
      <c r="CK81" s="90">
        <f t="shared" si="1279"/>
        <v>0</v>
      </c>
      <c r="CL81" s="91"/>
      <c r="CM81" s="89">
        <v>10.185503473300001</v>
      </c>
      <c r="CN81" s="89">
        <v>10.368973610499999</v>
      </c>
      <c r="CR81" s="89">
        <f t="shared" si="1221"/>
        <v>20.554477083800002</v>
      </c>
      <c r="CU81" s="92"/>
      <c r="CY81" s="89">
        <f t="shared" si="1222"/>
        <v>0</v>
      </c>
      <c r="DF81" s="89">
        <f t="shared" si="1223"/>
        <v>0</v>
      </c>
      <c r="DH81" s="89">
        <v>18.712235165700001</v>
      </c>
      <c r="DM81" s="89">
        <f t="shared" si="1224"/>
        <v>18.712235165700001</v>
      </c>
      <c r="DN81" s="90">
        <f t="shared" si="1225"/>
        <v>0</v>
      </c>
      <c r="DO81" s="90">
        <f t="shared" si="1226"/>
        <v>28.897738639000004</v>
      </c>
      <c r="DP81" s="90">
        <f t="shared" si="1227"/>
        <v>10.368973610499999</v>
      </c>
      <c r="DQ81" s="90">
        <f t="shared" si="1228"/>
        <v>0</v>
      </c>
      <c r="DR81" s="90">
        <f t="shared" si="1229"/>
        <v>0</v>
      </c>
      <c r="DS81" s="90">
        <f t="shared" si="1280"/>
        <v>0</v>
      </c>
      <c r="DT81" s="90">
        <f t="shared" si="1230"/>
        <v>39.266712249500003</v>
      </c>
      <c r="DU81" s="119"/>
      <c r="DV81" s="89">
        <v>2.0413514349999998E-2</v>
      </c>
      <c r="DZ81" s="89">
        <f t="shared" si="1231"/>
        <v>2.0413514349999998E-2</v>
      </c>
      <c r="EB81" s="118"/>
      <c r="EF81" s="89">
        <f t="shared" si="1232"/>
        <v>0</v>
      </c>
      <c r="EH81" s="89">
        <v>329.97851278600001</v>
      </c>
      <c r="EI81" s="89">
        <v>122.644103051</v>
      </c>
      <c r="EL81" s="89">
        <f t="shared" si="1233"/>
        <v>452.62261583700001</v>
      </c>
      <c r="ER81" s="89">
        <f t="shared" si="1234"/>
        <v>0</v>
      </c>
      <c r="ET81" s="89">
        <v>149.30114005199999</v>
      </c>
      <c r="EX81" s="89">
        <f t="shared" si="1235"/>
        <v>149.30114005199999</v>
      </c>
      <c r="EZ81" s="89">
        <v>681.08690629900002</v>
      </c>
      <c r="FB81" s="89">
        <v>27.847562033700001</v>
      </c>
      <c r="FD81" s="89">
        <f t="shared" si="1236"/>
        <v>708.93446833270002</v>
      </c>
      <c r="FJ81" s="89">
        <f t="shared" si="1237"/>
        <v>0</v>
      </c>
      <c r="FK81" s="90">
        <f t="shared" si="1238"/>
        <v>0</v>
      </c>
      <c r="FL81" s="90">
        <f t="shared" si="1239"/>
        <v>1160.3869726513501</v>
      </c>
      <c r="FM81" s="90">
        <f t="shared" si="1240"/>
        <v>122.644103051</v>
      </c>
      <c r="FN81" s="90">
        <f t="shared" si="1241"/>
        <v>27.847562033700001</v>
      </c>
      <c r="FO81" s="90">
        <f t="shared" si="1242"/>
        <v>0</v>
      </c>
      <c r="FP81" s="90">
        <f t="shared" si="1243"/>
        <v>1310.8786377360502</v>
      </c>
      <c r="FR81" s="118"/>
      <c r="FS81" s="118"/>
      <c r="FV81" s="89">
        <f t="shared" si="1244"/>
        <v>0</v>
      </c>
      <c r="GB81" s="89">
        <f t="shared" si="1245"/>
        <v>0</v>
      </c>
      <c r="GD81" s="118"/>
      <c r="GE81" s="118"/>
      <c r="GF81" s="118"/>
      <c r="GH81" s="89">
        <f t="shared" si="1246"/>
        <v>0</v>
      </c>
      <c r="GN81" s="89">
        <f t="shared" si="1247"/>
        <v>0</v>
      </c>
      <c r="GT81" s="89">
        <f t="shared" si="1248"/>
        <v>0</v>
      </c>
      <c r="GZ81" s="89">
        <f t="shared" si="1249"/>
        <v>0</v>
      </c>
      <c r="HF81" s="89">
        <f t="shared" si="1250"/>
        <v>0</v>
      </c>
      <c r="HL81" s="89">
        <f t="shared" si="1251"/>
        <v>0</v>
      </c>
      <c r="HM81" s="90">
        <f t="shared" si="1281"/>
        <v>0</v>
      </c>
      <c r="HN81" s="90">
        <f t="shared" si="1282"/>
        <v>0</v>
      </c>
      <c r="HO81" s="90">
        <f t="shared" si="1283"/>
        <v>0</v>
      </c>
      <c r="HP81" s="90">
        <f t="shared" si="1284"/>
        <v>0</v>
      </c>
      <c r="HQ81" s="90">
        <f t="shared" si="1285"/>
        <v>0</v>
      </c>
      <c r="HR81" s="90">
        <f t="shared" si="1252"/>
        <v>0</v>
      </c>
      <c r="HX81" s="89">
        <f t="shared" si="1253"/>
        <v>0</v>
      </c>
      <c r="ID81" s="89">
        <f t="shared" si="1254"/>
        <v>0</v>
      </c>
      <c r="IJ81" s="89">
        <f t="shared" si="1255"/>
        <v>0</v>
      </c>
      <c r="IK81" s="90">
        <f t="shared" si="1256"/>
        <v>0</v>
      </c>
      <c r="IL81" s="90">
        <f t="shared" si="1257"/>
        <v>0</v>
      </c>
      <c r="IM81" s="90">
        <f t="shared" si="1258"/>
        <v>0</v>
      </c>
      <c r="IN81" s="90">
        <f t="shared" si="1259"/>
        <v>0</v>
      </c>
      <c r="IO81" s="90">
        <f t="shared" si="1260"/>
        <v>0</v>
      </c>
      <c r="IP81" s="90">
        <f t="shared" si="1261"/>
        <v>0</v>
      </c>
      <c r="IQ81" s="91"/>
      <c r="IV81" s="89">
        <f t="shared" si="1262"/>
        <v>0</v>
      </c>
      <c r="JB81" s="89">
        <f t="shared" si="1263"/>
        <v>0</v>
      </c>
      <c r="JH81" s="89">
        <f t="shared" si="1264"/>
        <v>0</v>
      </c>
      <c r="JI81" s="90">
        <f t="shared" si="1265"/>
        <v>0</v>
      </c>
      <c r="JJ81" s="90">
        <f t="shared" si="1266"/>
        <v>0</v>
      </c>
      <c r="JK81" s="90">
        <f t="shared" si="1267"/>
        <v>0</v>
      </c>
      <c r="JL81" s="90">
        <f t="shared" si="1268"/>
        <v>0</v>
      </c>
      <c r="JM81" s="90">
        <f t="shared" si="1269"/>
        <v>0</v>
      </c>
      <c r="JN81" s="90">
        <f t="shared" si="1270"/>
        <v>0</v>
      </c>
      <c r="JP81" s="90">
        <f t="shared" si="1271"/>
        <v>0</v>
      </c>
      <c r="JQ81" s="90">
        <f t="shared" si="1272"/>
        <v>1189.2847112903501</v>
      </c>
      <c r="JR81" s="90">
        <f t="shared" si="1273"/>
        <v>133.01307666150001</v>
      </c>
      <c r="JS81" s="90">
        <f t="shared" si="1274"/>
        <v>27.847562033700001</v>
      </c>
      <c r="JT81" s="90">
        <f t="shared" si="1275"/>
        <v>0</v>
      </c>
      <c r="JU81" s="90">
        <f t="shared" si="1276"/>
        <v>0</v>
      </c>
      <c r="JV81" s="90">
        <f t="shared" si="1286"/>
        <v>1350.1453499855502</v>
      </c>
    </row>
    <row r="82" spans="1:282" s="89" customFormat="1" x14ac:dyDescent="0.2">
      <c r="A82" s="131" t="s">
        <v>244</v>
      </c>
      <c r="G82" s="89">
        <f>SUM(B82:F82)</f>
        <v>0</v>
      </c>
      <c r="I82" s="118"/>
      <c r="M82" s="89">
        <f>SUM(H82:L82)</f>
        <v>0</v>
      </c>
      <c r="S82" s="89">
        <f>SUM(N82:R82)</f>
        <v>0</v>
      </c>
      <c r="T82" s="90">
        <f t="shared" ref="T82:X83" si="1381">SUM(B82,H82,N82)</f>
        <v>0</v>
      </c>
      <c r="U82" s="90">
        <f t="shared" si="1381"/>
        <v>0</v>
      </c>
      <c r="V82" s="90">
        <f t="shared" si="1381"/>
        <v>0</v>
      </c>
      <c r="W82" s="90">
        <f t="shared" si="1381"/>
        <v>0</v>
      </c>
      <c r="X82" s="90">
        <f t="shared" si="1381"/>
        <v>0</v>
      </c>
      <c r="Y82" s="90">
        <f>SUM(T82:X82)</f>
        <v>0</v>
      </c>
      <c r="Z82" s="91"/>
      <c r="AE82" s="89">
        <f>SUM(Z82:AD82)</f>
        <v>0</v>
      </c>
      <c r="AK82" s="89">
        <f t="shared" ref="AK82" si="1382">SUM(AF82:AJ82)</f>
        <v>0</v>
      </c>
      <c r="AM82" s="89">
        <v>107.944556961</v>
      </c>
      <c r="AN82" s="89">
        <v>143.98387985799999</v>
      </c>
      <c r="AO82" s="89">
        <v>1053.0464956599999</v>
      </c>
      <c r="AQ82" s="89">
        <f>SUM(AL82:AP82)</f>
        <v>1304.974932479</v>
      </c>
      <c r="AX82" s="89">
        <f t="shared" ref="AX82" si="1383">SUM(AR82:AW82)</f>
        <v>0</v>
      </c>
      <c r="BD82" s="89">
        <f>SUM(AY82:BC82)</f>
        <v>0</v>
      </c>
      <c r="BE82" s="90">
        <f t="shared" ref="BE82:BI83" si="1384">SUM(Z82,AF82,AL82,AR82,AY82)</f>
        <v>0</v>
      </c>
      <c r="BF82" s="90">
        <f t="shared" si="1384"/>
        <v>107.944556961</v>
      </c>
      <c r="BG82" s="90">
        <f t="shared" si="1384"/>
        <v>143.98387985799999</v>
      </c>
      <c r="BH82" s="90">
        <f t="shared" si="1384"/>
        <v>1053.0464956599999</v>
      </c>
      <c r="BI82" s="90">
        <f t="shared" si="1384"/>
        <v>0</v>
      </c>
      <c r="BJ82" s="90">
        <f t="shared" ref="BJ82" si="1385">SUM(AW82)</f>
        <v>0</v>
      </c>
      <c r="BK82" s="90">
        <f t="shared" ref="BK82" si="1386">SUM(BE82:BJ82)</f>
        <v>1304.974932479</v>
      </c>
      <c r="BL82" s="91"/>
      <c r="BQ82" s="89">
        <f>SUM(BL82:BP82)</f>
        <v>0</v>
      </c>
      <c r="BW82" s="89">
        <f>SUM(BR82:BV82)</f>
        <v>0</v>
      </c>
      <c r="CD82" s="89">
        <f t="shared" ref="CD82" si="1387">SUM(BX82:CC82)</f>
        <v>0</v>
      </c>
      <c r="CE82" s="90">
        <f t="shared" ref="CE82:CI83" si="1388">SUM(BL82,BR82,BX82)</f>
        <v>0</v>
      </c>
      <c r="CF82" s="90">
        <f t="shared" si="1388"/>
        <v>0</v>
      </c>
      <c r="CG82" s="90">
        <f t="shared" si="1388"/>
        <v>0</v>
      </c>
      <c r="CH82" s="90">
        <f t="shared" si="1388"/>
        <v>0</v>
      </c>
      <c r="CI82" s="90">
        <f t="shared" si="1388"/>
        <v>0</v>
      </c>
      <c r="CJ82" s="90">
        <f t="shared" ref="CJ82" si="1389">SUM(CC82)</f>
        <v>0</v>
      </c>
      <c r="CK82" s="90">
        <f t="shared" ref="CK82" si="1390">SUM(CE82:CJ82)</f>
        <v>0</v>
      </c>
      <c r="CL82" s="91"/>
      <c r="CR82" s="89">
        <f>SUM(CL82:CQ82)</f>
        <v>0</v>
      </c>
      <c r="CU82" s="92"/>
      <c r="CY82" s="89">
        <f>SUM(CS82:CX82)</f>
        <v>0</v>
      </c>
      <c r="DF82" s="89">
        <f>SUM(CZ82:DE82)</f>
        <v>0</v>
      </c>
      <c r="DM82" s="89">
        <f>SUM(DG82:DL82)</f>
        <v>0</v>
      </c>
      <c r="DN82" s="90">
        <f t="shared" si="1225"/>
        <v>0</v>
      </c>
      <c r="DO82" s="90">
        <f t="shared" si="1226"/>
        <v>0</v>
      </c>
      <c r="DP82" s="90">
        <f t="shared" si="1227"/>
        <v>0</v>
      </c>
      <c r="DQ82" s="90">
        <f t="shared" si="1228"/>
        <v>0</v>
      </c>
      <c r="DR82" s="90">
        <f t="shared" si="1229"/>
        <v>0</v>
      </c>
      <c r="DS82" s="90">
        <f t="shared" si="1280"/>
        <v>0</v>
      </c>
      <c r="DT82" s="90">
        <f>SUM(DN82:DS82)</f>
        <v>0</v>
      </c>
      <c r="DU82" s="119"/>
      <c r="DZ82" s="89">
        <f>SUM(DU82:DY82)</f>
        <v>0</v>
      </c>
      <c r="EB82" s="118"/>
      <c r="EF82" s="89">
        <f>SUM(EA82:EE82)</f>
        <v>0</v>
      </c>
      <c r="EL82" s="89">
        <f>SUM(EG82:EK82)</f>
        <v>0</v>
      </c>
      <c r="ER82" s="89">
        <f>SUM(EM82:EQ82)</f>
        <v>0</v>
      </c>
      <c r="EX82" s="89">
        <f>SUM(ES82:EW82)</f>
        <v>0</v>
      </c>
      <c r="FD82" s="89">
        <f>SUM(EY82:FC82)</f>
        <v>0</v>
      </c>
      <c r="FJ82" s="89">
        <f>SUM(FE82:FI82)</f>
        <v>0</v>
      </c>
      <c r="FK82" s="90">
        <f t="shared" ref="FK82:FO83" si="1391">SUM(DU82,EA82,EG82,EM82,ES82,EY82,FE82)</f>
        <v>0</v>
      </c>
      <c r="FL82" s="90">
        <f t="shared" si="1391"/>
        <v>0</v>
      </c>
      <c r="FM82" s="90">
        <f t="shared" si="1391"/>
        <v>0</v>
      </c>
      <c r="FN82" s="90">
        <f t="shared" si="1391"/>
        <v>0</v>
      </c>
      <c r="FO82" s="90">
        <f t="shared" si="1391"/>
        <v>0</v>
      </c>
      <c r="FP82" s="90">
        <f>SUM(FK82:FO82)</f>
        <v>0</v>
      </c>
      <c r="FR82" s="118"/>
      <c r="FS82" s="118"/>
      <c r="FV82" s="89">
        <f>SUM(FQ82:FU82)</f>
        <v>0</v>
      </c>
      <c r="GB82" s="89">
        <f>SUM(FW82:GA82)</f>
        <v>0</v>
      </c>
      <c r="GD82" s="118"/>
      <c r="GE82" s="118"/>
      <c r="GF82" s="118"/>
      <c r="GH82" s="89">
        <f>SUM(GC82:GG82)</f>
        <v>0</v>
      </c>
      <c r="GN82" s="89">
        <f>SUM(GI82:GM82)</f>
        <v>0</v>
      </c>
      <c r="GT82" s="89">
        <f>SUM(GO82:GS82)</f>
        <v>0</v>
      </c>
      <c r="GZ82" s="89">
        <f>SUM(GU82:GY82)</f>
        <v>0</v>
      </c>
      <c r="HF82" s="89">
        <f>SUM(HA82:HE82)</f>
        <v>0</v>
      </c>
      <c r="HL82" s="89">
        <f>SUM(HG82:HK82)</f>
        <v>0</v>
      </c>
      <c r="HM82" s="90">
        <f>SUM(FQ82,FW82,GC82,GI82,GO82,GU82,HA82,HG82)</f>
        <v>0</v>
      </c>
      <c r="HN82" s="90">
        <f>SUM(FR82,FX82,GD82,GJ82,GP82,GV82,HB82,HH82)</f>
        <v>0</v>
      </c>
      <c r="HO82" s="90">
        <f t="shared" ref="HO82:HQ83" si="1392">SUM(HI82,HC82,GW82,GQ82,GK82,GE82,FY82,FS82)</f>
        <v>0</v>
      </c>
      <c r="HP82" s="90">
        <f t="shared" si="1392"/>
        <v>0</v>
      </c>
      <c r="HQ82" s="90">
        <f t="shared" si="1392"/>
        <v>0</v>
      </c>
      <c r="HR82" s="90">
        <f>SUM(HM82:HQ82)</f>
        <v>0</v>
      </c>
      <c r="HX82" s="89">
        <f>SUM(HS82:HW82)</f>
        <v>0</v>
      </c>
      <c r="ID82" s="89">
        <f>SUM(HY82:IC82)</f>
        <v>0</v>
      </c>
      <c r="IJ82" s="89">
        <f>SUM(IE82:II82)</f>
        <v>0</v>
      </c>
      <c r="IK82" s="90">
        <f t="shared" ref="IK82:IO83" si="1393">SUM(HS82,HY82,IE82)</f>
        <v>0</v>
      </c>
      <c r="IL82" s="90">
        <f t="shared" si="1393"/>
        <v>0</v>
      </c>
      <c r="IM82" s="90">
        <f t="shared" si="1393"/>
        <v>0</v>
      </c>
      <c r="IN82" s="90">
        <f t="shared" si="1393"/>
        <v>0</v>
      </c>
      <c r="IO82" s="90">
        <f t="shared" si="1393"/>
        <v>0</v>
      </c>
      <c r="IP82" s="90">
        <f>SUM(IK82:IO82)</f>
        <v>0</v>
      </c>
      <c r="IQ82" s="91"/>
      <c r="IV82" s="89">
        <f>SUM(IQ82:IU82)</f>
        <v>0</v>
      </c>
      <c r="JB82" s="89">
        <f>SUM(IW82:JA82)</f>
        <v>0</v>
      </c>
      <c r="JH82" s="89">
        <f>SUM(JC82:JG82)</f>
        <v>0</v>
      </c>
      <c r="JI82" s="90">
        <f t="shared" ref="JI82:JM83" si="1394">SUM(IQ82,IW82,JC82)</f>
        <v>0</v>
      </c>
      <c r="JJ82" s="90">
        <f t="shared" si="1394"/>
        <v>0</v>
      </c>
      <c r="JK82" s="90">
        <f t="shared" si="1394"/>
        <v>0</v>
      </c>
      <c r="JL82" s="90">
        <f t="shared" si="1394"/>
        <v>0</v>
      </c>
      <c r="JM82" s="90">
        <f t="shared" si="1394"/>
        <v>0</v>
      </c>
      <c r="JN82" s="90">
        <f>SUM(JI82:JM82)</f>
        <v>0</v>
      </c>
      <c r="JP82" s="90">
        <f t="shared" ref="JP82:JT83" si="1395">SUM(T82,BE82,CE82,DN82,FK82,HM82,IK82,JI82)</f>
        <v>0</v>
      </c>
      <c r="JQ82" s="90">
        <f t="shared" si="1395"/>
        <v>107.944556961</v>
      </c>
      <c r="JR82" s="90">
        <f t="shared" si="1395"/>
        <v>143.98387985799999</v>
      </c>
      <c r="JS82" s="90">
        <f t="shared" si="1395"/>
        <v>1053.0464956599999</v>
      </c>
      <c r="JT82" s="90">
        <f t="shared" si="1395"/>
        <v>0</v>
      </c>
      <c r="JU82" s="90">
        <f t="shared" ref="JU82" si="1396">SUM(DS82,BJ82,CJ82)</f>
        <v>0</v>
      </c>
      <c r="JV82" s="90">
        <f>SUM(JP82:JU82)</f>
        <v>1304.974932479</v>
      </c>
    </row>
    <row r="83" spans="1:282" s="89" customFormat="1" x14ac:dyDescent="0.2">
      <c r="A83" s="117" t="s">
        <v>226</v>
      </c>
      <c r="G83" s="89">
        <f>SUM(B83:F83)</f>
        <v>0</v>
      </c>
      <c r="I83" s="118"/>
      <c r="M83" s="89">
        <f>SUM(H83:L83)</f>
        <v>0</v>
      </c>
      <c r="S83" s="89">
        <f>SUM(N83:R83)</f>
        <v>0</v>
      </c>
      <c r="T83" s="90">
        <f t="shared" si="1381"/>
        <v>0</v>
      </c>
      <c r="U83" s="90">
        <f t="shared" si="1381"/>
        <v>0</v>
      </c>
      <c r="V83" s="90">
        <f t="shared" si="1381"/>
        <v>0</v>
      </c>
      <c r="W83" s="90">
        <f t="shared" si="1381"/>
        <v>0</v>
      </c>
      <c r="X83" s="90">
        <f t="shared" si="1381"/>
        <v>0</v>
      </c>
      <c r="Y83" s="90">
        <f>SUM(T83:X83)</f>
        <v>0</v>
      </c>
      <c r="Z83" s="91"/>
      <c r="AE83" s="89">
        <f>SUM(Z83:AD83)</f>
        <v>0</v>
      </c>
      <c r="AK83" s="89">
        <f t="shared" si="1203"/>
        <v>0</v>
      </c>
      <c r="AQ83" s="89">
        <f>SUM(AL83:AP83)</f>
        <v>0</v>
      </c>
      <c r="AX83" s="89">
        <f t="shared" si="1277"/>
        <v>0</v>
      </c>
      <c r="BD83" s="89">
        <f>SUM(AY83:BC83)</f>
        <v>0</v>
      </c>
      <c r="BE83" s="90">
        <f t="shared" si="1384"/>
        <v>0</v>
      </c>
      <c r="BF83" s="90">
        <f t="shared" si="1384"/>
        <v>0</v>
      </c>
      <c r="BG83" s="90">
        <f t="shared" si="1384"/>
        <v>0</v>
      </c>
      <c r="BH83" s="90">
        <f t="shared" si="1384"/>
        <v>0</v>
      </c>
      <c r="BI83" s="90">
        <f t="shared" si="1384"/>
        <v>0</v>
      </c>
      <c r="BJ83" s="90">
        <f t="shared" si="1211"/>
        <v>0</v>
      </c>
      <c r="BK83" s="90">
        <f t="shared" si="1278"/>
        <v>0</v>
      </c>
      <c r="BL83" s="91"/>
      <c r="BQ83" s="89">
        <f>SUM(BL83:BP83)</f>
        <v>0</v>
      </c>
      <c r="BW83" s="89">
        <f>SUM(BR83:BV83)</f>
        <v>0</v>
      </c>
      <c r="CD83" s="89">
        <f t="shared" si="1214"/>
        <v>0</v>
      </c>
      <c r="CE83" s="90">
        <f t="shared" si="1388"/>
        <v>0</v>
      </c>
      <c r="CF83" s="90">
        <f t="shared" si="1388"/>
        <v>0</v>
      </c>
      <c r="CG83" s="90">
        <f t="shared" si="1388"/>
        <v>0</v>
      </c>
      <c r="CH83" s="90">
        <f t="shared" si="1388"/>
        <v>0</v>
      </c>
      <c r="CI83" s="90">
        <f t="shared" si="1388"/>
        <v>0</v>
      </c>
      <c r="CJ83" s="90">
        <f t="shared" si="1220"/>
        <v>0</v>
      </c>
      <c r="CK83" s="90">
        <f t="shared" si="1279"/>
        <v>0</v>
      </c>
      <c r="CL83" s="91"/>
      <c r="CM83" s="89">
        <v>731.12408668399996</v>
      </c>
      <c r="CN83" s="89">
        <v>195.21207833400001</v>
      </c>
      <c r="CR83" s="89">
        <f>SUM(CL83:CQ83)</f>
        <v>926.33616501799997</v>
      </c>
      <c r="CT83" s="89">
        <v>6.2318660287699998</v>
      </c>
      <c r="CU83" s="92"/>
      <c r="CY83" s="89">
        <f>SUM(CS83:CX83)</f>
        <v>6.2318660287699998</v>
      </c>
      <c r="DA83" s="89">
        <v>655.00422193999998</v>
      </c>
      <c r="DB83" s="89">
        <v>16.843724673600001</v>
      </c>
      <c r="DF83" s="89">
        <f>SUM(CZ83:DE83)</f>
        <v>671.84794661360002</v>
      </c>
      <c r="DH83" s="89">
        <v>892.28713854900002</v>
      </c>
      <c r="DI83" s="89">
        <v>140.94584939500001</v>
      </c>
      <c r="DM83" s="89">
        <f>SUM(DG83:DL83)</f>
        <v>1033.2329879440001</v>
      </c>
      <c r="DN83" s="90">
        <f t="shared" ref="DN83:DS83" si="1397">SUM(CL83,CS83,CZ83,DG83)</f>
        <v>0</v>
      </c>
      <c r="DO83" s="90">
        <f t="shared" si="1397"/>
        <v>2284.64731320177</v>
      </c>
      <c r="DP83" s="90">
        <f t="shared" si="1397"/>
        <v>353.00165240260003</v>
      </c>
      <c r="DQ83" s="90">
        <f t="shared" si="1397"/>
        <v>0</v>
      </c>
      <c r="DR83" s="90">
        <f t="shared" si="1397"/>
        <v>0</v>
      </c>
      <c r="DS83" s="90">
        <f t="shared" si="1397"/>
        <v>0</v>
      </c>
      <c r="DT83" s="90">
        <f>SUM(DN83:DS83)</f>
        <v>2637.64896560437</v>
      </c>
      <c r="DU83" s="119"/>
      <c r="DW83" s="89">
        <v>328.10184873999998</v>
      </c>
      <c r="DZ83" s="89">
        <f>SUM(DU83:DY83)</f>
        <v>328.10184873999998</v>
      </c>
      <c r="EB83" s="118">
        <v>22.324641914099999</v>
      </c>
      <c r="EC83" s="89">
        <v>18.169390953600001</v>
      </c>
      <c r="EF83" s="89">
        <f>SUM(EA83:EE83)</f>
        <v>40.4940328677</v>
      </c>
      <c r="EL83" s="89">
        <f>SUM(EG83:EK83)</f>
        <v>0</v>
      </c>
      <c r="ER83" s="89">
        <f>SUM(EM83:EQ83)</f>
        <v>0</v>
      </c>
      <c r="EX83" s="89">
        <f>SUM(ES83:EW83)</f>
        <v>0</v>
      </c>
      <c r="FD83" s="89">
        <f>SUM(EY83:FC83)</f>
        <v>0</v>
      </c>
      <c r="FJ83" s="89">
        <f>SUM(FE83:FI83)</f>
        <v>0</v>
      </c>
      <c r="FK83" s="90">
        <f t="shared" si="1391"/>
        <v>0</v>
      </c>
      <c r="FL83" s="90">
        <f t="shared" si="1391"/>
        <v>22.324641914099999</v>
      </c>
      <c r="FM83" s="90">
        <f t="shared" si="1391"/>
        <v>346.27123969359997</v>
      </c>
      <c r="FN83" s="90">
        <f t="shared" si="1391"/>
        <v>0</v>
      </c>
      <c r="FO83" s="90">
        <f t="shared" si="1391"/>
        <v>0</v>
      </c>
      <c r="FP83" s="90">
        <f>SUM(FK83:FO83)</f>
        <v>368.59588160769999</v>
      </c>
      <c r="FR83" s="118"/>
      <c r="FS83" s="118"/>
      <c r="FV83" s="89">
        <f>SUM(FQ83:FU83)</f>
        <v>0</v>
      </c>
      <c r="GB83" s="89">
        <f>SUM(FW83:GA83)</f>
        <v>0</v>
      </c>
      <c r="GD83" s="118"/>
      <c r="GE83" s="118"/>
      <c r="GF83" s="118"/>
      <c r="GH83" s="89">
        <f>SUM(GC83:GG83)</f>
        <v>0</v>
      </c>
      <c r="GN83" s="89">
        <f>SUM(GI83:GM83)</f>
        <v>0</v>
      </c>
      <c r="GT83" s="89">
        <f>SUM(GO83:GS83)</f>
        <v>0</v>
      </c>
      <c r="GZ83" s="89">
        <f>SUM(GU83:GY83)</f>
        <v>0</v>
      </c>
      <c r="HF83" s="89">
        <f>SUM(HA83:HE83)</f>
        <v>0</v>
      </c>
      <c r="HL83" s="89">
        <f>SUM(HG83:HK83)</f>
        <v>0</v>
      </c>
      <c r="HM83" s="90">
        <f>SUM(FQ83,FW83,GC83,GI83,GO83,GU83,HA83,HG83)</f>
        <v>0</v>
      </c>
      <c r="HN83" s="90">
        <f>SUM(FR83,FX83,GD83,GJ83,GP83,GV83,HB83,HH83)</f>
        <v>0</v>
      </c>
      <c r="HO83" s="90">
        <f t="shared" si="1392"/>
        <v>0</v>
      </c>
      <c r="HP83" s="90">
        <f t="shared" si="1392"/>
        <v>0</v>
      </c>
      <c r="HQ83" s="90">
        <f t="shared" si="1392"/>
        <v>0</v>
      </c>
      <c r="HR83" s="90">
        <f>SUM(HM83:HQ83)</f>
        <v>0</v>
      </c>
      <c r="HX83" s="89">
        <f>SUM(HS83:HW83)</f>
        <v>0</v>
      </c>
      <c r="ID83" s="89">
        <f>SUM(HY83:IC83)</f>
        <v>0</v>
      </c>
      <c r="IF83" s="89">
        <v>135.89311599999999</v>
      </c>
      <c r="IJ83" s="89">
        <f>SUM(IE83:II83)</f>
        <v>135.89311599999999</v>
      </c>
      <c r="IK83" s="90">
        <f t="shared" si="1393"/>
        <v>0</v>
      </c>
      <c r="IL83" s="90">
        <f t="shared" si="1393"/>
        <v>135.89311599999999</v>
      </c>
      <c r="IM83" s="90">
        <f t="shared" si="1393"/>
        <v>0</v>
      </c>
      <c r="IN83" s="90">
        <f t="shared" si="1393"/>
        <v>0</v>
      </c>
      <c r="IO83" s="90">
        <f t="shared" si="1393"/>
        <v>0</v>
      </c>
      <c r="IP83" s="90">
        <f>SUM(IK83:IO83)</f>
        <v>135.89311599999999</v>
      </c>
      <c r="IQ83" s="91"/>
      <c r="IV83" s="89">
        <f>SUM(IQ83:IU83)</f>
        <v>0</v>
      </c>
      <c r="JB83" s="89">
        <f>SUM(IW83:JA83)</f>
        <v>0</v>
      </c>
      <c r="JH83" s="89">
        <f>SUM(JC83:JG83)</f>
        <v>0</v>
      </c>
      <c r="JI83" s="90">
        <f t="shared" si="1394"/>
        <v>0</v>
      </c>
      <c r="JJ83" s="90">
        <f t="shared" si="1394"/>
        <v>0</v>
      </c>
      <c r="JK83" s="90">
        <f t="shared" si="1394"/>
        <v>0</v>
      </c>
      <c r="JL83" s="90">
        <f t="shared" si="1394"/>
        <v>0</v>
      </c>
      <c r="JM83" s="90">
        <f t="shared" si="1394"/>
        <v>0</v>
      </c>
      <c r="JN83" s="90">
        <f>SUM(JI83:JM83)</f>
        <v>0</v>
      </c>
      <c r="JP83" s="90">
        <f t="shared" si="1395"/>
        <v>0</v>
      </c>
      <c r="JQ83" s="90">
        <f t="shared" si="1395"/>
        <v>2442.8650711158703</v>
      </c>
      <c r="JR83" s="90">
        <f t="shared" si="1395"/>
        <v>699.27289209619994</v>
      </c>
      <c r="JS83" s="90">
        <f t="shared" si="1395"/>
        <v>0</v>
      </c>
      <c r="JT83" s="90">
        <f t="shared" si="1395"/>
        <v>0</v>
      </c>
      <c r="JU83" s="90">
        <f t="shared" si="1276"/>
        <v>0</v>
      </c>
      <c r="JV83" s="90">
        <f>SUM(JP83:JU83)</f>
        <v>3142.1379632120702</v>
      </c>
    </row>
    <row r="84" spans="1:282" s="89" customFormat="1" x14ac:dyDescent="0.2">
      <c r="A84" s="131" t="s">
        <v>86</v>
      </c>
      <c r="G84" s="89">
        <f t="shared" si="1193"/>
        <v>0</v>
      </c>
      <c r="M84" s="89">
        <f t="shared" si="1194"/>
        <v>0</v>
      </c>
      <c r="S84" s="89">
        <f t="shared" si="1195"/>
        <v>0</v>
      </c>
      <c r="T84" s="90">
        <f t="shared" si="1196"/>
        <v>0</v>
      </c>
      <c r="U84" s="90">
        <f t="shared" si="1197"/>
        <v>0</v>
      </c>
      <c r="V84" s="90">
        <f t="shared" si="1198"/>
        <v>0</v>
      </c>
      <c r="W84" s="90">
        <f t="shared" si="1199"/>
        <v>0</v>
      </c>
      <c r="X84" s="90">
        <f t="shared" si="1200"/>
        <v>0</v>
      </c>
      <c r="Y84" s="90">
        <f t="shared" si="1201"/>
        <v>0</v>
      </c>
      <c r="Z84" s="91"/>
      <c r="AE84" s="89">
        <f t="shared" si="1202"/>
        <v>0</v>
      </c>
      <c r="AK84" s="89">
        <f t="shared" si="1203"/>
        <v>0</v>
      </c>
      <c r="AQ84" s="89">
        <f t="shared" si="1204"/>
        <v>0</v>
      </c>
      <c r="AX84" s="89">
        <f t="shared" si="1277"/>
        <v>0</v>
      </c>
      <c r="BD84" s="89">
        <f t="shared" si="1205"/>
        <v>0</v>
      </c>
      <c r="BE84" s="90">
        <f t="shared" si="1206"/>
        <v>0</v>
      </c>
      <c r="BF84" s="90">
        <f t="shared" si="1207"/>
        <v>0</v>
      </c>
      <c r="BG84" s="90">
        <f t="shared" si="1208"/>
        <v>0</v>
      </c>
      <c r="BH84" s="90">
        <f t="shared" si="1209"/>
        <v>0</v>
      </c>
      <c r="BI84" s="90">
        <f t="shared" si="1210"/>
        <v>0</v>
      </c>
      <c r="BJ84" s="90">
        <f t="shared" si="1211"/>
        <v>0</v>
      </c>
      <c r="BK84" s="90">
        <f t="shared" si="1278"/>
        <v>0</v>
      </c>
      <c r="BL84" s="91"/>
      <c r="BQ84" s="89">
        <f t="shared" si="1212"/>
        <v>0</v>
      </c>
      <c r="BW84" s="89">
        <f t="shared" si="1213"/>
        <v>0</v>
      </c>
      <c r="CD84" s="89">
        <f t="shared" si="1214"/>
        <v>0</v>
      </c>
      <c r="CE84" s="90">
        <f t="shared" si="1215"/>
        <v>0</v>
      </c>
      <c r="CF84" s="90">
        <f t="shared" si="1216"/>
        <v>0</v>
      </c>
      <c r="CG84" s="90">
        <f t="shared" si="1217"/>
        <v>0</v>
      </c>
      <c r="CH84" s="90">
        <f t="shared" si="1218"/>
        <v>0</v>
      </c>
      <c r="CI84" s="90">
        <f t="shared" si="1219"/>
        <v>0</v>
      </c>
      <c r="CJ84" s="90">
        <f t="shared" si="1220"/>
        <v>0</v>
      </c>
      <c r="CK84" s="90">
        <f t="shared" si="1279"/>
        <v>0</v>
      </c>
      <c r="CL84" s="91"/>
      <c r="CR84" s="89">
        <f t="shared" si="1221"/>
        <v>0</v>
      </c>
      <c r="CY84" s="89">
        <f t="shared" si="1222"/>
        <v>0</v>
      </c>
      <c r="DF84" s="89">
        <f t="shared" si="1223"/>
        <v>0</v>
      </c>
      <c r="DM84" s="89">
        <f t="shared" si="1224"/>
        <v>0</v>
      </c>
      <c r="DN84" s="90">
        <f t="shared" si="1225"/>
        <v>0</v>
      </c>
      <c r="DO84" s="90">
        <f t="shared" si="1226"/>
        <v>0</v>
      </c>
      <c r="DP84" s="90">
        <f t="shared" si="1227"/>
        <v>0</v>
      </c>
      <c r="DQ84" s="90">
        <f t="shared" si="1228"/>
        <v>0</v>
      </c>
      <c r="DR84" s="90">
        <f t="shared" si="1229"/>
        <v>0</v>
      </c>
      <c r="DS84" s="90">
        <f t="shared" si="1280"/>
        <v>0</v>
      </c>
      <c r="DT84" s="90">
        <f t="shared" si="1230"/>
        <v>0</v>
      </c>
      <c r="DU84" s="91"/>
      <c r="DV84" s="118"/>
      <c r="DW84" s="118"/>
      <c r="DZ84" s="89">
        <f t="shared" si="1231"/>
        <v>0</v>
      </c>
      <c r="EA84" s="118"/>
      <c r="EB84" s="118"/>
      <c r="EC84" s="118"/>
      <c r="ED84" s="118"/>
      <c r="EF84" s="89">
        <f t="shared" si="1232"/>
        <v>0</v>
      </c>
      <c r="EH84" s="118"/>
      <c r="EL84" s="89">
        <f t="shared" si="1233"/>
        <v>0</v>
      </c>
      <c r="EN84" s="118"/>
      <c r="EO84" s="118"/>
      <c r="EP84" s="118"/>
      <c r="ER84" s="89">
        <f t="shared" si="1234"/>
        <v>0</v>
      </c>
      <c r="ET84" s="118"/>
      <c r="EX84" s="89">
        <f t="shared" si="1235"/>
        <v>0</v>
      </c>
      <c r="EZ84" s="118"/>
      <c r="FD84" s="89">
        <f t="shared" si="1236"/>
        <v>0</v>
      </c>
      <c r="FF84" s="118"/>
      <c r="FG84" s="118"/>
      <c r="FH84" s="118"/>
      <c r="FJ84" s="89">
        <f t="shared" si="1237"/>
        <v>0</v>
      </c>
      <c r="FK84" s="90">
        <f t="shared" si="1238"/>
        <v>0</v>
      </c>
      <c r="FL84" s="90">
        <f t="shared" si="1239"/>
        <v>0</v>
      </c>
      <c r="FM84" s="90">
        <f t="shared" si="1240"/>
        <v>0</v>
      </c>
      <c r="FN84" s="90">
        <f t="shared" si="1241"/>
        <v>0</v>
      </c>
      <c r="FO84" s="90">
        <f t="shared" si="1242"/>
        <v>0</v>
      </c>
      <c r="FP84" s="90">
        <f t="shared" si="1243"/>
        <v>0</v>
      </c>
      <c r="FV84" s="89">
        <f t="shared" si="1244"/>
        <v>0</v>
      </c>
      <c r="GB84" s="89">
        <f t="shared" si="1245"/>
        <v>0</v>
      </c>
      <c r="GH84" s="89">
        <f t="shared" si="1246"/>
        <v>0</v>
      </c>
      <c r="GN84" s="89">
        <f t="shared" si="1247"/>
        <v>0</v>
      </c>
      <c r="GT84" s="89">
        <f t="shared" si="1248"/>
        <v>0</v>
      </c>
      <c r="GZ84" s="89">
        <f t="shared" si="1249"/>
        <v>0</v>
      </c>
      <c r="HF84" s="89">
        <f t="shared" si="1250"/>
        <v>0</v>
      </c>
      <c r="HL84" s="89">
        <f t="shared" si="1251"/>
        <v>0</v>
      </c>
      <c r="HM84" s="90">
        <f t="shared" si="1281"/>
        <v>0</v>
      </c>
      <c r="HN84" s="90">
        <f t="shared" si="1282"/>
        <v>0</v>
      </c>
      <c r="HO84" s="90">
        <f t="shared" si="1283"/>
        <v>0</v>
      </c>
      <c r="HP84" s="90">
        <f t="shared" si="1284"/>
        <v>0</v>
      </c>
      <c r="HQ84" s="90">
        <f t="shared" si="1285"/>
        <v>0</v>
      </c>
      <c r="HR84" s="90">
        <f t="shared" si="1252"/>
        <v>0</v>
      </c>
      <c r="HX84" s="89">
        <f t="shared" si="1253"/>
        <v>0</v>
      </c>
      <c r="ID84" s="89">
        <f t="shared" si="1254"/>
        <v>0</v>
      </c>
      <c r="IJ84" s="89">
        <f t="shared" si="1255"/>
        <v>0</v>
      </c>
      <c r="IK84" s="90">
        <f t="shared" si="1256"/>
        <v>0</v>
      </c>
      <c r="IL84" s="90">
        <f t="shared" si="1257"/>
        <v>0</v>
      </c>
      <c r="IM84" s="90">
        <f t="shared" si="1258"/>
        <v>0</v>
      </c>
      <c r="IN84" s="90">
        <f t="shared" si="1259"/>
        <v>0</v>
      </c>
      <c r="IO84" s="90">
        <f t="shared" si="1260"/>
        <v>0</v>
      </c>
      <c r="IP84" s="90">
        <f t="shared" si="1261"/>
        <v>0</v>
      </c>
      <c r="IQ84" s="91"/>
      <c r="IV84" s="89">
        <f t="shared" si="1262"/>
        <v>0</v>
      </c>
      <c r="JB84" s="89">
        <f t="shared" si="1263"/>
        <v>0</v>
      </c>
      <c r="JH84" s="89">
        <f t="shared" si="1264"/>
        <v>0</v>
      </c>
      <c r="JI84" s="90">
        <f t="shared" si="1265"/>
        <v>0</v>
      </c>
      <c r="JJ84" s="90">
        <f t="shared" si="1266"/>
        <v>0</v>
      </c>
      <c r="JK84" s="90">
        <f t="shared" si="1267"/>
        <v>0</v>
      </c>
      <c r="JL84" s="90">
        <f t="shared" si="1268"/>
        <v>0</v>
      </c>
      <c r="JM84" s="90">
        <f t="shared" si="1269"/>
        <v>0</v>
      </c>
      <c r="JN84" s="90">
        <f t="shared" si="1270"/>
        <v>0</v>
      </c>
      <c r="JP84" s="90">
        <f t="shared" si="1271"/>
        <v>0</v>
      </c>
      <c r="JQ84" s="90">
        <f t="shared" si="1272"/>
        <v>0</v>
      </c>
      <c r="JR84" s="90">
        <f t="shared" si="1273"/>
        <v>0</v>
      </c>
      <c r="JS84" s="90">
        <f t="shared" si="1274"/>
        <v>0</v>
      </c>
      <c r="JT84" s="90">
        <f t="shared" si="1275"/>
        <v>0</v>
      </c>
      <c r="JU84" s="90">
        <f t="shared" si="1276"/>
        <v>0</v>
      </c>
      <c r="JV84" s="90">
        <f t="shared" si="1286"/>
        <v>0</v>
      </c>
    </row>
    <row r="85" spans="1:282" s="89" customFormat="1" x14ac:dyDescent="0.2">
      <c r="A85" s="131" t="s">
        <v>230</v>
      </c>
      <c r="G85" s="89">
        <f t="shared" si="1193"/>
        <v>0</v>
      </c>
      <c r="M85" s="89">
        <f t="shared" si="1194"/>
        <v>0</v>
      </c>
      <c r="S85" s="89">
        <f t="shared" ref="S85" si="1398">SUM(N85:R85)</f>
        <v>0</v>
      </c>
      <c r="T85" s="90">
        <f t="shared" ref="T85" si="1399">SUM(B85,H85,N85)</f>
        <v>0</v>
      </c>
      <c r="U85" s="90">
        <f t="shared" ref="U85" si="1400">SUM(C85,I85,O85)</f>
        <v>0</v>
      </c>
      <c r="V85" s="90">
        <f t="shared" ref="V85" si="1401">SUM(D85,J85,P85)</f>
        <v>0</v>
      </c>
      <c r="W85" s="90">
        <f t="shared" ref="W85" si="1402">SUM(E85,K85,Q85)</f>
        <v>0</v>
      </c>
      <c r="X85" s="90">
        <f t="shared" ref="X85" si="1403">SUM(F85,L85,R85)</f>
        <v>0</v>
      </c>
      <c r="Y85" s="90">
        <f t="shared" ref="Y85" si="1404">SUM(T85:X85)</f>
        <v>0</v>
      </c>
      <c r="Z85" s="91"/>
      <c r="AE85" s="89">
        <f t="shared" ref="AE85" si="1405">SUM(Z85:AD85)</f>
        <v>0</v>
      </c>
      <c r="AK85" s="89">
        <f t="shared" ref="AK85" si="1406">SUM(AF85:AJ85)</f>
        <v>0</v>
      </c>
      <c r="AQ85" s="89">
        <f t="shared" ref="AQ85" si="1407">SUM(AL85:AP85)</f>
        <v>0</v>
      </c>
      <c r="AX85" s="89">
        <f t="shared" si="1277"/>
        <v>0</v>
      </c>
      <c r="BD85" s="89">
        <f t="shared" ref="BD85" si="1408">SUM(AY85:BC85)</f>
        <v>0</v>
      </c>
      <c r="BE85" s="90">
        <f t="shared" ref="BE85" si="1409">SUM(Z85,AF85,AL85,AR85,AY85)</f>
        <v>0</v>
      </c>
      <c r="BF85" s="90">
        <f t="shared" ref="BF85" si="1410">SUM(AA85,AG85,AM85,AS85,AZ85)</f>
        <v>0</v>
      </c>
      <c r="BG85" s="90">
        <f t="shared" ref="BG85" si="1411">SUM(AB85,AH85,AN85,AT85,BA85)</f>
        <v>0</v>
      </c>
      <c r="BH85" s="90">
        <f t="shared" ref="BH85" si="1412">SUM(AC85,AI85,AO85,AU85,BB85)</f>
        <v>0</v>
      </c>
      <c r="BI85" s="90">
        <f t="shared" ref="BI85" si="1413">SUM(AD85,AJ85,AP85,AV85,BC85)</f>
        <v>0</v>
      </c>
      <c r="BJ85" s="90">
        <f t="shared" si="1211"/>
        <v>0</v>
      </c>
      <c r="BK85" s="90">
        <f t="shared" si="1278"/>
        <v>0</v>
      </c>
      <c r="BL85" s="91"/>
      <c r="BQ85" s="89">
        <f t="shared" ref="BQ85" si="1414">SUM(BL85:BP85)</f>
        <v>0</v>
      </c>
      <c r="BW85" s="89">
        <f t="shared" ref="BW85" si="1415">SUM(BR85:BV85)</f>
        <v>0</v>
      </c>
      <c r="CD85" s="89">
        <f t="shared" si="1214"/>
        <v>0</v>
      </c>
      <c r="CE85" s="90">
        <f t="shared" ref="CE85" si="1416">SUM(BL85,BR85,BX85)</f>
        <v>0</v>
      </c>
      <c r="CF85" s="90">
        <f t="shared" ref="CF85" si="1417">SUM(BM85,BS85,BY85)</f>
        <v>0</v>
      </c>
      <c r="CG85" s="90">
        <f t="shared" ref="CG85" si="1418">SUM(BN85,BT85,BZ85)</f>
        <v>0</v>
      </c>
      <c r="CH85" s="90">
        <f t="shared" ref="CH85" si="1419">SUM(BO85,BU85,CA85)</f>
        <v>0</v>
      </c>
      <c r="CI85" s="90">
        <f t="shared" ref="CI85" si="1420">SUM(BP85,BV85,CB85)</f>
        <v>0</v>
      </c>
      <c r="CJ85" s="90">
        <f t="shared" si="1220"/>
        <v>0</v>
      </c>
      <c r="CK85" s="90">
        <f t="shared" si="1279"/>
        <v>0</v>
      </c>
      <c r="CL85" s="91"/>
      <c r="CR85" s="89">
        <f t="shared" ref="CR85" si="1421">SUM(CL85:CQ85)</f>
        <v>0</v>
      </c>
      <c r="CY85" s="89">
        <f t="shared" ref="CY85" si="1422">SUM(CS85:CX85)</f>
        <v>0</v>
      </c>
      <c r="DF85" s="89">
        <f t="shared" ref="DF85" si="1423">SUM(CZ85:DE85)</f>
        <v>0</v>
      </c>
      <c r="DM85" s="89">
        <f t="shared" ref="DM85" si="1424">SUM(DG85:DL85)</f>
        <v>0</v>
      </c>
      <c r="DN85" s="90">
        <f t="shared" ref="DN85" si="1425">SUM(CL85,CS85,CZ85,DG85)</f>
        <v>0</v>
      </c>
      <c r="DO85" s="90">
        <f t="shared" ref="DO85" si="1426">SUM(CM85,CT85,DA85,DH85)</f>
        <v>0</v>
      </c>
      <c r="DP85" s="90">
        <f t="shared" ref="DP85" si="1427">SUM(CN85,CU85,DB85,DI85)</f>
        <v>0</v>
      </c>
      <c r="DQ85" s="90">
        <f t="shared" ref="DQ85" si="1428">SUM(CO85,CV85,DC85,DJ85)</f>
        <v>0</v>
      </c>
      <c r="DR85" s="90">
        <f t="shared" ref="DR85" si="1429">SUM(CP85,CW85,DD85,DK85)</f>
        <v>0</v>
      </c>
      <c r="DS85" s="90">
        <f t="shared" ref="DS85" si="1430">SUM(CQ85,CX85,DE85,DL85)</f>
        <v>0</v>
      </c>
      <c r="DT85" s="90">
        <f t="shared" ref="DT85" si="1431">SUM(DN85:DS85)</f>
        <v>0</v>
      </c>
      <c r="DU85" s="91"/>
      <c r="DV85" s="118"/>
      <c r="DW85" s="118"/>
      <c r="DZ85" s="89">
        <f t="shared" ref="DZ85" si="1432">SUM(DU85:DY85)</f>
        <v>0</v>
      </c>
      <c r="EA85" s="118"/>
      <c r="EB85" s="118"/>
      <c r="EC85" s="118"/>
      <c r="ED85" s="118"/>
      <c r="EF85" s="89">
        <f t="shared" ref="EF85" si="1433">SUM(EA85:EE85)</f>
        <v>0</v>
      </c>
      <c r="EH85" s="118"/>
      <c r="EL85" s="89">
        <f t="shared" ref="EL85" si="1434">SUM(EG85:EK85)</f>
        <v>0</v>
      </c>
      <c r="EN85" s="118"/>
      <c r="EO85" s="118"/>
      <c r="EP85" s="118"/>
      <c r="ER85" s="89">
        <f t="shared" ref="ER85" si="1435">SUM(EM85:EQ85)</f>
        <v>0</v>
      </c>
      <c r="ET85" s="118"/>
      <c r="EX85" s="89">
        <f t="shared" ref="EX85" si="1436">SUM(ES85:EW85)</f>
        <v>0</v>
      </c>
      <c r="EZ85" s="118"/>
      <c r="FD85" s="89">
        <f t="shared" ref="FD85" si="1437">SUM(EY85:FC85)</f>
        <v>0</v>
      </c>
      <c r="FF85" s="118"/>
      <c r="FG85" s="118"/>
      <c r="FH85" s="118"/>
      <c r="FJ85" s="89">
        <f t="shared" ref="FJ85" si="1438">SUM(FE85:FI85)</f>
        <v>0</v>
      </c>
      <c r="FK85" s="90">
        <f t="shared" ref="FK85" si="1439">SUM(DU85,EA85,EG85,EM85,ES85,EY85,FE85)</f>
        <v>0</v>
      </c>
      <c r="FL85" s="90">
        <f t="shared" ref="FL85" si="1440">SUM(DV85,EB85,EH85,EN85,ET85,EZ85,FF85)</f>
        <v>0</v>
      </c>
      <c r="FM85" s="90">
        <f t="shared" ref="FM85" si="1441">SUM(DW85,EC85,EI85,EO85,EU85,FA85,FG85)</f>
        <v>0</v>
      </c>
      <c r="FN85" s="90">
        <f t="shared" ref="FN85" si="1442">SUM(DX85,ED85,EJ85,EP85,EV85,FB85,FH85)</f>
        <v>0</v>
      </c>
      <c r="FO85" s="90">
        <f t="shared" ref="FO85" si="1443">SUM(DY85,EE85,EK85,EQ85,EW85,FC85,FI85)</f>
        <v>0</v>
      </c>
      <c r="FP85" s="90">
        <f t="shared" ref="FP85" si="1444">SUM(FK85:FO85)</f>
        <v>0</v>
      </c>
      <c r="FV85" s="89">
        <f t="shared" ref="FV85" si="1445">SUM(FQ85:FU85)</f>
        <v>0</v>
      </c>
      <c r="GB85" s="89">
        <f t="shared" ref="GB85" si="1446">SUM(FW85:GA85)</f>
        <v>0</v>
      </c>
      <c r="GH85" s="89">
        <f t="shared" ref="GH85" si="1447">SUM(GC85:GG85)</f>
        <v>0</v>
      </c>
      <c r="GN85" s="89">
        <f t="shared" ref="GN85" si="1448">SUM(GI85:GM85)</f>
        <v>0</v>
      </c>
      <c r="GT85" s="89">
        <f t="shared" ref="GT85" si="1449">SUM(GO85:GS85)</f>
        <v>0</v>
      </c>
      <c r="GZ85" s="89">
        <f t="shared" ref="GZ85" si="1450">SUM(GU85:GY85)</f>
        <v>0</v>
      </c>
      <c r="HF85" s="89">
        <f t="shared" ref="HF85" si="1451">SUM(HA85:HE85)</f>
        <v>0</v>
      </c>
      <c r="HL85" s="89">
        <f t="shared" ref="HL85" si="1452">SUM(HG85:HK85)</f>
        <v>0</v>
      </c>
      <c r="HM85" s="90">
        <f t="shared" ref="HM85" si="1453">SUM(FQ85,FW85,GC85,GI85,GO85,GU85,HA85,HG85)</f>
        <v>0</v>
      </c>
      <c r="HN85" s="90">
        <f t="shared" ref="HN85" si="1454">SUM(FR85,FX85,GD85,GJ85,GP85,GV85,HB85,HH85)</f>
        <v>0</v>
      </c>
      <c r="HO85" s="90">
        <f t="shared" ref="HO85" si="1455">SUM(HI85,HC85,GW85,GQ85,GK85,GE85,FY85,FS85)</f>
        <v>0</v>
      </c>
      <c r="HP85" s="90">
        <f t="shared" ref="HP85" si="1456">SUM(HJ85,HD85,GX85,GR85,GL85,GF85,FZ85,FT85)</f>
        <v>0</v>
      </c>
      <c r="HQ85" s="90">
        <f t="shared" ref="HQ85" si="1457">SUM(HK85,HE85,GY85,GS85,GM85,GG85,GA85,FU85)</f>
        <v>0</v>
      </c>
      <c r="HR85" s="90">
        <f t="shared" ref="HR85" si="1458">SUM(HM85:HQ85)</f>
        <v>0</v>
      </c>
      <c r="HX85" s="89">
        <f t="shared" ref="HX85" si="1459">SUM(HS85:HW85)</f>
        <v>0</v>
      </c>
      <c r="ID85" s="89">
        <f t="shared" ref="ID85" si="1460">SUM(HY85:IC85)</f>
        <v>0</v>
      </c>
      <c r="IJ85" s="89">
        <f t="shared" ref="IJ85" si="1461">SUM(IE85:II85)</f>
        <v>0</v>
      </c>
      <c r="IK85" s="90">
        <f t="shared" ref="IK85" si="1462">SUM(HS85,HY85,IE85)</f>
        <v>0</v>
      </c>
      <c r="IL85" s="90">
        <f t="shared" ref="IL85" si="1463">SUM(HT85,HZ85,IF85)</f>
        <v>0</v>
      </c>
      <c r="IM85" s="90">
        <f t="shared" ref="IM85" si="1464">SUM(HU85,IA85,IG85)</f>
        <v>0</v>
      </c>
      <c r="IN85" s="90">
        <f t="shared" ref="IN85" si="1465">SUM(HV85,IB85,IH85)</f>
        <v>0</v>
      </c>
      <c r="IO85" s="90">
        <f t="shared" ref="IO85" si="1466">SUM(HW85,IC85,II85)</f>
        <v>0</v>
      </c>
      <c r="IP85" s="90">
        <f t="shared" ref="IP85" si="1467">SUM(IK85:IO85)</f>
        <v>0</v>
      </c>
      <c r="IQ85" s="91"/>
      <c r="IV85" s="89">
        <f t="shared" ref="IV85:IV88" si="1468">SUM(IQ85:IU85)</f>
        <v>0</v>
      </c>
      <c r="JB85" s="89">
        <f t="shared" ref="JB85:JB88" si="1469">SUM(IW85:JA85)</f>
        <v>0</v>
      </c>
      <c r="JH85" s="89">
        <f t="shared" ref="JH85:JH88" si="1470">SUM(JC85:JG85)</f>
        <v>0</v>
      </c>
      <c r="JI85" s="90">
        <f t="shared" ref="JI85" si="1471">SUM(IQ85,IW85,JC85)</f>
        <v>0</v>
      </c>
      <c r="JJ85" s="90">
        <f t="shared" ref="JJ85" si="1472">SUM(IR85,IX85,JD85)</f>
        <v>0</v>
      </c>
      <c r="JK85" s="90">
        <f t="shared" ref="JK85" si="1473">SUM(IS85,IY85,JE85)</f>
        <v>0</v>
      </c>
      <c r="JL85" s="90">
        <f t="shared" ref="JL85" si="1474">SUM(IT85,IZ85,JF85)</f>
        <v>0</v>
      </c>
      <c r="JM85" s="90">
        <f t="shared" ref="JM85" si="1475">SUM(IU85,JA85,JG85)</f>
        <v>0</v>
      </c>
      <c r="JN85" s="90">
        <f t="shared" ref="JN85" si="1476">SUM(JI85:JM85)</f>
        <v>0</v>
      </c>
      <c r="JP85" s="90">
        <f t="shared" ref="JP85" si="1477">SUM(T85,BE85,CE85,DN85,FK85,HM85,IK85,JI85)</f>
        <v>0</v>
      </c>
      <c r="JQ85" s="90">
        <f t="shared" ref="JQ85" si="1478">SUM(U85,BF85,CF85,DO85,FL85,HN85,IL85,JJ85)</f>
        <v>0</v>
      </c>
      <c r="JR85" s="90">
        <f t="shared" ref="JR85" si="1479">SUM(V85,BG85,CG85,DP85,FM85,HO85,IM85,JK85)</f>
        <v>0</v>
      </c>
      <c r="JS85" s="90">
        <f t="shared" ref="JS85" si="1480">SUM(W85,BH85,CH85,DQ85,FN85,HP85,IN85,JL85)</f>
        <v>0</v>
      </c>
      <c r="JT85" s="90">
        <f t="shared" ref="JT85" si="1481">SUM(X85,BI85,CI85,DR85,FO85,HQ85,IO85,JM85)</f>
        <v>0</v>
      </c>
      <c r="JU85" s="90">
        <f t="shared" si="1276"/>
        <v>0</v>
      </c>
      <c r="JV85" s="90">
        <f t="shared" ref="JV85" si="1482">SUM(JP85:JU85)</f>
        <v>0</v>
      </c>
    </row>
    <row r="86" spans="1:282" s="89" customFormat="1" x14ac:dyDescent="0.2">
      <c r="A86" s="117" t="s">
        <v>150</v>
      </c>
      <c r="G86" s="89">
        <f t="shared" si="1193"/>
        <v>0</v>
      </c>
      <c r="M86" s="89">
        <f t="shared" si="1194"/>
        <v>0</v>
      </c>
      <c r="S86" s="89">
        <f t="shared" si="1195"/>
        <v>0</v>
      </c>
      <c r="T86" s="90">
        <f t="shared" si="1196"/>
        <v>0</v>
      </c>
      <c r="U86" s="90">
        <f t="shared" si="1197"/>
        <v>0</v>
      </c>
      <c r="V86" s="90">
        <f t="shared" si="1198"/>
        <v>0</v>
      </c>
      <c r="W86" s="90">
        <f t="shared" si="1199"/>
        <v>0</v>
      </c>
      <c r="X86" s="90">
        <f t="shared" si="1200"/>
        <v>0</v>
      </c>
      <c r="Y86" s="90">
        <f t="shared" si="1201"/>
        <v>0</v>
      </c>
      <c r="Z86" s="91"/>
      <c r="AE86" s="89">
        <f t="shared" si="1202"/>
        <v>0</v>
      </c>
      <c r="AK86" s="89">
        <f t="shared" si="1203"/>
        <v>0</v>
      </c>
      <c r="AQ86" s="89">
        <f t="shared" si="1204"/>
        <v>0</v>
      </c>
      <c r="AX86" s="89">
        <f t="shared" si="1277"/>
        <v>0</v>
      </c>
      <c r="BD86" s="89">
        <f t="shared" si="1205"/>
        <v>0</v>
      </c>
      <c r="BE86" s="90">
        <f t="shared" si="1206"/>
        <v>0</v>
      </c>
      <c r="BF86" s="90">
        <f t="shared" si="1207"/>
        <v>0</v>
      </c>
      <c r="BG86" s="90">
        <f t="shared" si="1208"/>
        <v>0</v>
      </c>
      <c r="BH86" s="90">
        <f t="shared" si="1209"/>
        <v>0</v>
      </c>
      <c r="BI86" s="90">
        <f t="shared" si="1210"/>
        <v>0</v>
      </c>
      <c r="BJ86" s="90">
        <f t="shared" si="1211"/>
        <v>0</v>
      </c>
      <c r="BK86" s="90">
        <f t="shared" si="1278"/>
        <v>0</v>
      </c>
      <c r="BL86" s="91"/>
      <c r="BQ86" s="89">
        <f t="shared" si="1212"/>
        <v>0</v>
      </c>
      <c r="BW86" s="89">
        <f t="shared" si="1213"/>
        <v>0</v>
      </c>
      <c r="CD86" s="89">
        <f t="shared" si="1214"/>
        <v>0</v>
      </c>
      <c r="CE86" s="90">
        <f t="shared" si="1215"/>
        <v>0</v>
      </c>
      <c r="CF86" s="90">
        <f t="shared" si="1216"/>
        <v>0</v>
      </c>
      <c r="CG86" s="90">
        <f t="shared" si="1217"/>
        <v>0</v>
      </c>
      <c r="CH86" s="90">
        <f t="shared" si="1218"/>
        <v>0</v>
      </c>
      <c r="CI86" s="90">
        <f t="shared" si="1219"/>
        <v>0</v>
      </c>
      <c r="CJ86" s="90">
        <f t="shared" si="1220"/>
        <v>0</v>
      </c>
      <c r="CK86" s="90">
        <f t="shared" si="1279"/>
        <v>0</v>
      </c>
      <c r="CL86" s="91"/>
      <c r="CR86" s="89">
        <f t="shared" si="1221"/>
        <v>0</v>
      </c>
      <c r="CY86" s="89">
        <f t="shared" si="1222"/>
        <v>0</v>
      </c>
      <c r="DF86" s="89">
        <f t="shared" si="1223"/>
        <v>0</v>
      </c>
      <c r="DM86" s="89">
        <f t="shared" si="1224"/>
        <v>0</v>
      </c>
      <c r="DN86" s="90">
        <f t="shared" si="1225"/>
        <v>0</v>
      </c>
      <c r="DO86" s="90">
        <f t="shared" si="1226"/>
        <v>0</v>
      </c>
      <c r="DP86" s="90">
        <f t="shared" si="1227"/>
        <v>0</v>
      </c>
      <c r="DQ86" s="90">
        <f t="shared" si="1228"/>
        <v>0</v>
      </c>
      <c r="DR86" s="90">
        <f t="shared" si="1229"/>
        <v>0</v>
      </c>
      <c r="DS86" s="90">
        <f t="shared" si="1280"/>
        <v>0</v>
      </c>
      <c r="DT86" s="90">
        <f t="shared" si="1230"/>
        <v>0</v>
      </c>
      <c r="DU86" s="91"/>
      <c r="DV86" s="118"/>
      <c r="DW86" s="118"/>
      <c r="DZ86" s="89">
        <f t="shared" si="1231"/>
        <v>0</v>
      </c>
      <c r="EA86" s="118"/>
      <c r="EB86" s="118"/>
      <c r="EC86" s="118"/>
      <c r="ED86" s="118"/>
      <c r="EF86" s="89">
        <f t="shared" si="1232"/>
        <v>0</v>
      </c>
      <c r="EH86" s="118"/>
      <c r="EL86" s="89">
        <f t="shared" si="1233"/>
        <v>0</v>
      </c>
      <c r="EN86" s="118"/>
      <c r="EO86" s="118"/>
      <c r="EP86" s="118"/>
      <c r="ER86" s="89">
        <f t="shared" si="1234"/>
        <v>0</v>
      </c>
      <c r="ET86" s="118"/>
      <c r="EX86" s="89">
        <f t="shared" si="1235"/>
        <v>0</v>
      </c>
      <c r="EZ86" s="118"/>
      <c r="FD86" s="89">
        <f t="shared" si="1236"/>
        <v>0</v>
      </c>
      <c r="FF86" s="118"/>
      <c r="FG86" s="118"/>
      <c r="FH86" s="118"/>
      <c r="FJ86" s="89">
        <f t="shared" si="1237"/>
        <v>0</v>
      </c>
      <c r="FK86" s="90">
        <f t="shared" si="1238"/>
        <v>0</v>
      </c>
      <c r="FL86" s="90">
        <f t="shared" si="1239"/>
        <v>0</v>
      </c>
      <c r="FM86" s="90">
        <f t="shared" si="1240"/>
        <v>0</v>
      </c>
      <c r="FN86" s="90">
        <f t="shared" si="1241"/>
        <v>0</v>
      </c>
      <c r="FO86" s="90">
        <f t="shared" si="1242"/>
        <v>0</v>
      </c>
      <c r="FP86" s="90">
        <f t="shared" si="1243"/>
        <v>0</v>
      </c>
      <c r="FV86" s="89">
        <f t="shared" si="1244"/>
        <v>0</v>
      </c>
      <c r="GB86" s="89">
        <f t="shared" si="1245"/>
        <v>0</v>
      </c>
      <c r="GH86" s="89">
        <f t="shared" si="1246"/>
        <v>0</v>
      </c>
      <c r="GN86" s="89">
        <f t="shared" si="1247"/>
        <v>0</v>
      </c>
      <c r="GT86" s="89">
        <f t="shared" si="1248"/>
        <v>0</v>
      </c>
      <c r="GZ86" s="89">
        <f t="shared" si="1249"/>
        <v>0</v>
      </c>
      <c r="HF86" s="89">
        <f t="shared" si="1250"/>
        <v>0</v>
      </c>
      <c r="HL86" s="89">
        <f t="shared" si="1251"/>
        <v>0</v>
      </c>
      <c r="HM86" s="90">
        <f t="shared" si="1281"/>
        <v>0</v>
      </c>
      <c r="HN86" s="90">
        <f t="shared" si="1282"/>
        <v>0</v>
      </c>
      <c r="HO86" s="90">
        <f t="shared" si="1283"/>
        <v>0</v>
      </c>
      <c r="HP86" s="90">
        <f t="shared" si="1284"/>
        <v>0</v>
      </c>
      <c r="HQ86" s="90">
        <f t="shared" si="1285"/>
        <v>0</v>
      </c>
      <c r="HR86" s="90">
        <f t="shared" si="1252"/>
        <v>0</v>
      </c>
      <c r="HX86" s="89">
        <f t="shared" si="1253"/>
        <v>0</v>
      </c>
      <c r="ID86" s="89">
        <f t="shared" si="1254"/>
        <v>0</v>
      </c>
      <c r="IJ86" s="89">
        <f t="shared" si="1255"/>
        <v>0</v>
      </c>
      <c r="IK86" s="90">
        <f t="shared" si="1256"/>
        <v>0</v>
      </c>
      <c r="IL86" s="90">
        <f t="shared" si="1257"/>
        <v>0</v>
      </c>
      <c r="IM86" s="90">
        <f t="shared" si="1258"/>
        <v>0</v>
      </c>
      <c r="IN86" s="90">
        <f t="shared" si="1259"/>
        <v>0</v>
      </c>
      <c r="IO86" s="90">
        <f t="shared" si="1260"/>
        <v>0</v>
      </c>
      <c r="IP86" s="90">
        <f t="shared" si="1261"/>
        <v>0</v>
      </c>
      <c r="IQ86" s="91"/>
      <c r="IV86" s="89">
        <f t="shared" si="1468"/>
        <v>0</v>
      </c>
      <c r="JB86" s="89">
        <f t="shared" si="1469"/>
        <v>0</v>
      </c>
      <c r="JH86" s="89">
        <f t="shared" si="1470"/>
        <v>0</v>
      </c>
      <c r="JI86" s="90">
        <f t="shared" si="1265"/>
        <v>0</v>
      </c>
      <c r="JJ86" s="90">
        <f t="shared" si="1266"/>
        <v>0</v>
      </c>
      <c r="JK86" s="90">
        <f t="shared" si="1267"/>
        <v>0</v>
      </c>
      <c r="JL86" s="90">
        <f t="shared" si="1268"/>
        <v>0</v>
      </c>
      <c r="JM86" s="90">
        <f t="shared" si="1269"/>
        <v>0</v>
      </c>
      <c r="JN86" s="90">
        <f t="shared" si="1270"/>
        <v>0</v>
      </c>
      <c r="JP86" s="90">
        <f t="shared" si="1271"/>
        <v>0</v>
      </c>
      <c r="JQ86" s="90">
        <f t="shared" si="1272"/>
        <v>0</v>
      </c>
      <c r="JR86" s="90">
        <f t="shared" si="1273"/>
        <v>0</v>
      </c>
      <c r="JS86" s="90">
        <f t="shared" si="1274"/>
        <v>0</v>
      </c>
      <c r="JT86" s="90">
        <f t="shared" si="1275"/>
        <v>0</v>
      </c>
      <c r="JU86" s="90">
        <f t="shared" si="1276"/>
        <v>0</v>
      </c>
      <c r="JV86" s="90">
        <f t="shared" si="1286"/>
        <v>0</v>
      </c>
    </row>
    <row r="87" spans="1:282" s="89" customFormat="1" x14ac:dyDescent="0.2">
      <c r="A87" s="117" t="s">
        <v>227</v>
      </c>
      <c r="G87" s="89">
        <f t="shared" si="1193"/>
        <v>0</v>
      </c>
      <c r="M87" s="89">
        <f t="shared" si="1194"/>
        <v>0</v>
      </c>
      <c r="S87" s="89">
        <f t="shared" si="1195"/>
        <v>0</v>
      </c>
      <c r="T87" s="90">
        <f t="shared" si="1196"/>
        <v>0</v>
      </c>
      <c r="U87" s="90">
        <f t="shared" si="1197"/>
        <v>0</v>
      </c>
      <c r="V87" s="90">
        <f t="shared" si="1198"/>
        <v>0</v>
      </c>
      <c r="W87" s="90">
        <f t="shared" si="1199"/>
        <v>0</v>
      </c>
      <c r="X87" s="90">
        <f t="shared" si="1200"/>
        <v>0</v>
      </c>
      <c r="Y87" s="90">
        <f t="shared" si="1201"/>
        <v>0</v>
      </c>
      <c r="Z87" s="91"/>
      <c r="AE87" s="89">
        <f t="shared" si="1202"/>
        <v>0</v>
      </c>
      <c r="AK87" s="89">
        <f t="shared" si="1203"/>
        <v>0</v>
      </c>
      <c r="AQ87" s="89">
        <f t="shared" si="1204"/>
        <v>0</v>
      </c>
      <c r="AX87" s="89">
        <f t="shared" si="1277"/>
        <v>0</v>
      </c>
      <c r="BD87" s="89">
        <f t="shared" si="1205"/>
        <v>0</v>
      </c>
      <c r="BE87" s="90">
        <f t="shared" si="1206"/>
        <v>0</v>
      </c>
      <c r="BF87" s="90">
        <f t="shared" si="1207"/>
        <v>0</v>
      </c>
      <c r="BG87" s="90">
        <f t="shared" si="1208"/>
        <v>0</v>
      </c>
      <c r="BH87" s="90">
        <f t="shared" si="1209"/>
        <v>0</v>
      </c>
      <c r="BI87" s="90">
        <f t="shared" si="1210"/>
        <v>0</v>
      </c>
      <c r="BJ87" s="90">
        <f t="shared" si="1211"/>
        <v>0</v>
      </c>
      <c r="BK87" s="90">
        <f t="shared" si="1278"/>
        <v>0</v>
      </c>
      <c r="BL87" s="91"/>
      <c r="BM87" s="89">
        <v>557.32512325699997</v>
      </c>
      <c r="BN87" s="89">
        <v>58.207590053300002</v>
      </c>
      <c r="BQ87" s="89">
        <f t="shared" si="1212"/>
        <v>615.53271331029998</v>
      </c>
      <c r="BS87" s="89">
        <v>453.985496673</v>
      </c>
      <c r="BT87" s="89">
        <v>46.314247962899998</v>
      </c>
      <c r="BW87" s="89">
        <f t="shared" si="1213"/>
        <v>500.29974463589997</v>
      </c>
      <c r="BY87" s="89">
        <v>2910.7123223200001</v>
      </c>
      <c r="BZ87" s="89">
        <v>993.40580502299997</v>
      </c>
      <c r="CA87" s="89">
        <v>49.631247197699999</v>
      </c>
      <c r="CD87" s="89">
        <f t="shared" si="1214"/>
        <v>3953.7493745407</v>
      </c>
      <c r="CE87" s="90">
        <f t="shared" si="1215"/>
        <v>0</v>
      </c>
      <c r="CF87" s="90">
        <f t="shared" si="1216"/>
        <v>3922.0229422500001</v>
      </c>
      <c r="CG87" s="90">
        <f t="shared" si="1217"/>
        <v>1097.9276430391999</v>
      </c>
      <c r="CH87" s="90">
        <f t="shared" si="1218"/>
        <v>49.631247197699999</v>
      </c>
      <c r="CI87" s="90">
        <f t="shared" si="1219"/>
        <v>0</v>
      </c>
      <c r="CJ87" s="90">
        <f t="shared" si="1220"/>
        <v>0</v>
      </c>
      <c r="CK87" s="90">
        <f t="shared" si="1279"/>
        <v>5069.5818324868997</v>
      </c>
      <c r="CL87" s="91"/>
      <c r="CM87" s="89">
        <v>161.13254655399999</v>
      </c>
      <c r="CN87" s="89">
        <v>66.752148817299997</v>
      </c>
      <c r="CR87" s="89">
        <f t="shared" si="1221"/>
        <v>227.88469537129998</v>
      </c>
      <c r="CY87" s="89">
        <f t="shared" si="1222"/>
        <v>0</v>
      </c>
      <c r="DF87" s="89">
        <f t="shared" si="1223"/>
        <v>0</v>
      </c>
      <c r="DH87" s="89">
        <v>105.722607563</v>
      </c>
      <c r="DI87" s="89">
        <v>77.900786285600006</v>
      </c>
      <c r="DM87" s="89">
        <f t="shared" si="1224"/>
        <v>183.62339384860002</v>
      </c>
      <c r="DN87" s="90">
        <f t="shared" si="1225"/>
        <v>0</v>
      </c>
      <c r="DO87" s="90">
        <f t="shared" si="1226"/>
        <v>266.85515411699998</v>
      </c>
      <c r="DP87" s="90">
        <f t="shared" si="1227"/>
        <v>144.65293510290002</v>
      </c>
      <c r="DQ87" s="90">
        <f t="shared" si="1228"/>
        <v>0</v>
      </c>
      <c r="DR87" s="90">
        <f t="shared" si="1229"/>
        <v>0</v>
      </c>
      <c r="DS87" s="90">
        <f t="shared" si="1280"/>
        <v>0</v>
      </c>
      <c r="DT87" s="90">
        <f t="shared" si="1230"/>
        <v>411.5080892199</v>
      </c>
      <c r="DU87" s="91"/>
      <c r="DV87" s="89">
        <v>135.54117453399999</v>
      </c>
      <c r="DW87" s="89">
        <v>167.15046533700001</v>
      </c>
      <c r="DZ87" s="89">
        <f t="shared" si="1231"/>
        <v>302.69163987100001</v>
      </c>
      <c r="EF87" s="89">
        <f t="shared" si="1232"/>
        <v>0</v>
      </c>
      <c r="EL87" s="89">
        <f t="shared" si="1233"/>
        <v>0</v>
      </c>
      <c r="ER87" s="89">
        <f t="shared" si="1234"/>
        <v>0</v>
      </c>
      <c r="EU87" s="89">
        <v>107.64198598</v>
      </c>
      <c r="EX87" s="89">
        <f t="shared" si="1235"/>
        <v>107.64198598</v>
      </c>
      <c r="FD87" s="89">
        <f t="shared" si="1236"/>
        <v>0</v>
      </c>
      <c r="FJ87" s="89">
        <f t="shared" si="1237"/>
        <v>0</v>
      </c>
      <c r="FK87" s="90">
        <f t="shared" si="1238"/>
        <v>0</v>
      </c>
      <c r="FL87" s="90">
        <f t="shared" si="1239"/>
        <v>135.54117453399999</v>
      </c>
      <c r="FM87" s="90">
        <f t="shared" si="1240"/>
        <v>274.79245131700003</v>
      </c>
      <c r="FN87" s="90">
        <f t="shared" si="1241"/>
        <v>0</v>
      </c>
      <c r="FO87" s="90">
        <f t="shared" si="1242"/>
        <v>0</v>
      </c>
      <c r="FP87" s="90">
        <f t="shared" si="1243"/>
        <v>410.33362585100002</v>
      </c>
      <c r="FQ87" s="93"/>
      <c r="FR87" s="118">
        <v>188.50615831900001</v>
      </c>
      <c r="FS87" s="118">
        <v>11.8307890267</v>
      </c>
      <c r="FT87" s="118"/>
      <c r="FU87" s="93"/>
      <c r="FV87" s="89">
        <f t="shared" si="1244"/>
        <v>200.3369473457</v>
      </c>
      <c r="FX87" s="118"/>
      <c r="FY87" s="118"/>
      <c r="FZ87" s="118"/>
      <c r="GB87" s="89">
        <f t="shared" si="1245"/>
        <v>0</v>
      </c>
      <c r="GD87" s="89">
        <v>515.97683695000001</v>
      </c>
      <c r="GE87" s="118">
        <v>1514.7990444899999</v>
      </c>
      <c r="GF87" s="89">
        <v>119.639325746</v>
      </c>
      <c r="GH87" s="89">
        <f t="shared" si="1246"/>
        <v>2150.4152071859999</v>
      </c>
      <c r="GJ87" s="89">
        <v>81.4087675297</v>
      </c>
      <c r="GK87" s="89">
        <v>116.27268247799999</v>
      </c>
      <c r="GL87" s="89">
        <v>767.91016927299995</v>
      </c>
      <c r="GN87" s="89">
        <f t="shared" si="1247"/>
        <v>965.59161928069989</v>
      </c>
      <c r="GT87" s="89">
        <f t="shared" si="1248"/>
        <v>0</v>
      </c>
      <c r="GZ87" s="89">
        <f t="shared" si="1249"/>
        <v>0</v>
      </c>
      <c r="HB87" s="89">
        <v>223.39980843199999</v>
      </c>
      <c r="HC87" s="89">
        <v>1762.1172280400001</v>
      </c>
      <c r="HD87" s="89">
        <v>956.61114463599995</v>
      </c>
      <c r="HF87" s="89">
        <f t="shared" si="1250"/>
        <v>2942.1281811080003</v>
      </c>
      <c r="HL87" s="89">
        <f t="shared" si="1251"/>
        <v>0</v>
      </c>
      <c r="HM87" s="90">
        <f t="shared" si="1281"/>
        <v>0</v>
      </c>
      <c r="HN87" s="90">
        <f t="shared" si="1282"/>
        <v>1009.2915712306999</v>
      </c>
      <c r="HO87" s="90">
        <f t="shared" si="1283"/>
        <v>3405.0197440347001</v>
      </c>
      <c r="HP87" s="90">
        <f t="shared" si="1284"/>
        <v>1844.1606396549998</v>
      </c>
      <c r="HQ87" s="90">
        <f t="shared" si="1285"/>
        <v>0</v>
      </c>
      <c r="HR87" s="90">
        <f t="shared" si="1252"/>
        <v>6258.4719549204001</v>
      </c>
      <c r="HX87" s="89">
        <f t="shared" si="1253"/>
        <v>0</v>
      </c>
      <c r="HZ87" s="89">
        <v>30.943355220400001</v>
      </c>
      <c r="ID87" s="89">
        <f t="shared" si="1254"/>
        <v>30.943355220400001</v>
      </c>
      <c r="IF87" s="89">
        <v>4269.6125000000002</v>
      </c>
      <c r="IG87" s="89">
        <v>1258.3817978300001</v>
      </c>
      <c r="IJ87" s="89">
        <f t="shared" si="1255"/>
        <v>5527.9942978300005</v>
      </c>
      <c r="IK87" s="90">
        <f t="shared" si="1256"/>
        <v>0</v>
      </c>
      <c r="IL87" s="90">
        <f t="shared" si="1257"/>
        <v>4300.5558552204002</v>
      </c>
      <c r="IM87" s="90">
        <f t="shared" si="1258"/>
        <v>1258.3817978300001</v>
      </c>
      <c r="IN87" s="90">
        <f t="shared" si="1259"/>
        <v>0</v>
      </c>
      <c r="IO87" s="90">
        <f t="shared" si="1260"/>
        <v>0</v>
      </c>
      <c r="IP87" s="90">
        <f t="shared" si="1261"/>
        <v>5558.9376530504005</v>
      </c>
      <c r="IQ87" s="91"/>
      <c r="IV87" s="89">
        <f t="shared" si="1468"/>
        <v>0</v>
      </c>
      <c r="JB87" s="89">
        <f t="shared" si="1469"/>
        <v>0</v>
      </c>
      <c r="JH87" s="89">
        <f t="shared" si="1470"/>
        <v>0</v>
      </c>
      <c r="JI87" s="90">
        <f t="shared" si="1265"/>
        <v>0</v>
      </c>
      <c r="JJ87" s="90">
        <f t="shared" si="1266"/>
        <v>0</v>
      </c>
      <c r="JK87" s="90">
        <f t="shared" si="1267"/>
        <v>0</v>
      </c>
      <c r="JL87" s="90">
        <f t="shared" si="1268"/>
        <v>0</v>
      </c>
      <c r="JM87" s="90">
        <f t="shared" si="1269"/>
        <v>0</v>
      </c>
      <c r="JN87" s="90">
        <f t="shared" si="1270"/>
        <v>0</v>
      </c>
      <c r="JP87" s="90">
        <f>SUM(T87,BE87,CE87,DN87,FK87,HM87,IK87,JI87)</f>
        <v>0</v>
      </c>
      <c r="JQ87" s="90">
        <f t="shared" si="1272"/>
        <v>9634.2666973520991</v>
      </c>
      <c r="JR87" s="90">
        <f t="shared" si="1273"/>
        <v>6180.774571323801</v>
      </c>
      <c r="JS87" s="90">
        <f t="shared" si="1274"/>
        <v>1893.7918868526999</v>
      </c>
      <c r="JT87" s="90">
        <f t="shared" si="1275"/>
        <v>0</v>
      </c>
      <c r="JU87" s="90">
        <f t="shared" si="1276"/>
        <v>0</v>
      </c>
      <c r="JV87" s="90">
        <f t="shared" si="1286"/>
        <v>17708.833155528602</v>
      </c>
    </row>
    <row r="88" spans="1:282" s="89" customFormat="1" x14ac:dyDescent="0.2">
      <c r="A88" s="117" t="s">
        <v>162</v>
      </c>
      <c r="G88" s="89">
        <f t="shared" si="1193"/>
        <v>0</v>
      </c>
      <c r="M88" s="89">
        <f t="shared" si="1194"/>
        <v>0</v>
      </c>
      <c r="S88" s="89">
        <f t="shared" si="1195"/>
        <v>0</v>
      </c>
      <c r="T88" s="90">
        <f t="shared" si="1196"/>
        <v>0</v>
      </c>
      <c r="U88" s="90">
        <f t="shared" si="1197"/>
        <v>0</v>
      </c>
      <c r="V88" s="90">
        <f t="shared" si="1198"/>
        <v>0</v>
      </c>
      <c r="W88" s="90">
        <f t="shared" si="1199"/>
        <v>0</v>
      </c>
      <c r="X88" s="90">
        <f t="shared" si="1200"/>
        <v>0</v>
      </c>
      <c r="Y88" s="90">
        <f t="shared" si="1201"/>
        <v>0</v>
      </c>
      <c r="Z88" s="91"/>
      <c r="AE88" s="89">
        <f t="shared" si="1202"/>
        <v>0</v>
      </c>
      <c r="AK88" s="89">
        <f t="shared" si="1203"/>
        <v>0</v>
      </c>
      <c r="AQ88" s="89">
        <f t="shared" si="1204"/>
        <v>0</v>
      </c>
      <c r="AX88" s="89">
        <f t="shared" si="1277"/>
        <v>0</v>
      </c>
      <c r="BD88" s="89">
        <f t="shared" si="1205"/>
        <v>0</v>
      </c>
      <c r="BE88" s="90">
        <f t="shared" si="1206"/>
        <v>0</v>
      </c>
      <c r="BF88" s="90">
        <f t="shared" si="1207"/>
        <v>0</v>
      </c>
      <c r="BG88" s="90">
        <f t="shared" si="1208"/>
        <v>0</v>
      </c>
      <c r="BH88" s="90">
        <f t="shared" si="1209"/>
        <v>0</v>
      </c>
      <c r="BI88" s="90">
        <f t="shared" si="1210"/>
        <v>0</v>
      </c>
      <c r="BJ88" s="90">
        <f t="shared" si="1211"/>
        <v>0</v>
      </c>
      <c r="BK88" s="90">
        <f t="shared" si="1278"/>
        <v>0</v>
      </c>
      <c r="BL88" s="91"/>
      <c r="BQ88" s="89">
        <f t="shared" si="1212"/>
        <v>0</v>
      </c>
      <c r="BW88" s="89">
        <f t="shared" si="1213"/>
        <v>0</v>
      </c>
      <c r="CD88" s="89">
        <f t="shared" si="1214"/>
        <v>0</v>
      </c>
      <c r="CE88" s="90">
        <f t="shared" si="1215"/>
        <v>0</v>
      </c>
      <c r="CF88" s="90">
        <f t="shared" si="1216"/>
        <v>0</v>
      </c>
      <c r="CG88" s="90">
        <f t="shared" si="1217"/>
        <v>0</v>
      </c>
      <c r="CH88" s="90">
        <f t="shared" si="1218"/>
        <v>0</v>
      </c>
      <c r="CI88" s="90">
        <f t="shared" si="1219"/>
        <v>0</v>
      </c>
      <c r="CJ88" s="90">
        <f t="shared" si="1220"/>
        <v>0</v>
      </c>
      <c r="CK88" s="90">
        <f t="shared" si="1279"/>
        <v>0</v>
      </c>
      <c r="CL88" s="91"/>
      <c r="CR88" s="89">
        <f t="shared" si="1221"/>
        <v>0</v>
      </c>
      <c r="CY88" s="89">
        <f t="shared" si="1222"/>
        <v>0</v>
      </c>
      <c r="DF88" s="89">
        <f t="shared" si="1223"/>
        <v>0</v>
      </c>
      <c r="DM88" s="89">
        <f t="shared" si="1224"/>
        <v>0</v>
      </c>
      <c r="DN88" s="90">
        <f t="shared" si="1225"/>
        <v>0</v>
      </c>
      <c r="DO88" s="90">
        <f t="shared" si="1226"/>
        <v>0</v>
      </c>
      <c r="DP88" s="90">
        <f t="shared" si="1227"/>
        <v>0</v>
      </c>
      <c r="DQ88" s="90">
        <f t="shared" si="1228"/>
        <v>0</v>
      </c>
      <c r="DR88" s="90">
        <f t="shared" si="1229"/>
        <v>0</v>
      </c>
      <c r="DS88" s="90">
        <f t="shared" si="1280"/>
        <v>0</v>
      </c>
      <c r="DT88" s="90">
        <f t="shared" si="1230"/>
        <v>0</v>
      </c>
      <c r="DU88" s="91"/>
      <c r="DZ88" s="89">
        <f t="shared" si="1231"/>
        <v>0</v>
      </c>
      <c r="EF88" s="89">
        <f t="shared" si="1232"/>
        <v>0</v>
      </c>
      <c r="EL88" s="89">
        <f t="shared" si="1233"/>
        <v>0</v>
      </c>
      <c r="ER88" s="89">
        <f t="shared" si="1234"/>
        <v>0</v>
      </c>
      <c r="EX88" s="89">
        <f t="shared" si="1235"/>
        <v>0</v>
      </c>
      <c r="FD88" s="89">
        <f t="shared" si="1236"/>
        <v>0</v>
      </c>
      <c r="FJ88" s="89">
        <f t="shared" si="1237"/>
        <v>0</v>
      </c>
      <c r="FK88" s="90">
        <f t="shared" si="1238"/>
        <v>0</v>
      </c>
      <c r="FL88" s="90">
        <f t="shared" si="1239"/>
        <v>0</v>
      </c>
      <c r="FM88" s="90">
        <f t="shared" si="1240"/>
        <v>0</v>
      </c>
      <c r="FN88" s="90">
        <f t="shared" si="1241"/>
        <v>0</v>
      </c>
      <c r="FO88" s="90">
        <f t="shared" si="1242"/>
        <v>0</v>
      </c>
      <c r="FP88" s="90">
        <f t="shared" si="1243"/>
        <v>0</v>
      </c>
      <c r="FQ88" s="93"/>
      <c r="FR88" s="118"/>
      <c r="FS88" s="118"/>
      <c r="FT88" s="118"/>
      <c r="FU88" s="93"/>
      <c r="FV88" s="89">
        <f t="shared" si="1244"/>
        <v>0</v>
      </c>
      <c r="FX88" s="118"/>
      <c r="FY88" s="118"/>
      <c r="FZ88" s="118"/>
      <c r="GB88" s="89">
        <f t="shared" si="1245"/>
        <v>0</v>
      </c>
      <c r="GD88" s="118"/>
      <c r="GE88" s="118"/>
      <c r="GH88" s="89">
        <f t="shared" si="1246"/>
        <v>0</v>
      </c>
      <c r="GN88" s="89">
        <f t="shared" si="1247"/>
        <v>0</v>
      </c>
      <c r="GT88" s="89">
        <f t="shared" si="1248"/>
        <v>0</v>
      </c>
      <c r="GZ88" s="89">
        <f t="shared" si="1249"/>
        <v>0</v>
      </c>
      <c r="HF88" s="89">
        <f t="shared" si="1250"/>
        <v>0</v>
      </c>
      <c r="HL88" s="89">
        <f t="shared" si="1251"/>
        <v>0</v>
      </c>
      <c r="HM88" s="90">
        <f t="shared" si="1281"/>
        <v>0</v>
      </c>
      <c r="HN88" s="90">
        <f t="shared" si="1282"/>
        <v>0</v>
      </c>
      <c r="HO88" s="90">
        <f t="shared" si="1283"/>
        <v>0</v>
      </c>
      <c r="HP88" s="90">
        <f t="shared" si="1284"/>
        <v>0</v>
      </c>
      <c r="HQ88" s="90">
        <f t="shared" si="1285"/>
        <v>0</v>
      </c>
      <c r="HR88" s="90">
        <f t="shared" si="1252"/>
        <v>0</v>
      </c>
      <c r="HX88" s="89">
        <f t="shared" si="1253"/>
        <v>0</v>
      </c>
      <c r="ID88" s="89">
        <f t="shared" si="1254"/>
        <v>0</v>
      </c>
      <c r="IJ88" s="89">
        <f t="shared" si="1255"/>
        <v>0</v>
      </c>
      <c r="IK88" s="90">
        <f t="shared" si="1256"/>
        <v>0</v>
      </c>
      <c r="IL88" s="90">
        <f t="shared" si="1257"/>
        <v>0</v>
      </c>
      <c r="IM88" s="90">
        <f t="shared" si="1258"/>
        <v>0</v>
      </c>
      <c r="IN88" s="90">
        <f t="shared" si="1259"/>
        <v>0</v>
      </c>
      <c r="IO88" s="90">
        <f t="shared" si="1260"/>
        <v>0</v>
      </c>
      <c r="IP88" s="90">
        <f t="shared" si="1261"/>
        <v>0</v>
      </c>
      <c r="IQ88" s="91"/>
      <c r="IV88" s="89">
        <f t="shared" si="1468"/>
        <v>0</v>
      </c>
      <c r="JB88" s="89">
        <f t="shared" si="1469"/>
        <v>0</v>
      </c>
      <c r="JH88" s="89">
        <f t="shared" si="1470"/>
        <v>0</v>
      </c>
      <c r="JI88" s="90">
        <f t="shared" si="1265"/>
        <v>0</v>
      </c>
      <c r="JJ88" s="90">
        <f t="shared" si="1266"/>
        <v>0</v>
      </c>
      <c r="JK88" s="90">
        <f t="shared" si="1267"/>
        <v>0</v>
      </c>
      <c r="JL88" s="90">
        <f t="shared" si="1268"/>
        <v>0</v>
      </c>
      <c r="JM88" s="90">
        <f t="shared" si="1269"/>
        <v>0</v>
      </c>
      <c r="JN88" s="90">
        <f t="shared" si="1270"/>
        <v>0</v>
      </c>
      <c r="JP88" s="90">
        <f t="shared" si="1271"/>
        <v>0</v>
      </c>
      <c r="JQ88" s="90">
        <f t="shared" si="1272"/>
        <v>0</v>
      </c>
      <c r="JR88" s="90">
        <f t="shared" si="1273"/>
        <v>0</v>
      </c>
      <c r="JS88" s="90">
        <f t="shared" si="1274"/>
        <v>0</v>
      </c>
      <c r="JT88" s="90">
        <f t="shared" si="1275"/>
        <v>0</v>
      </c>
      <c r="JU88" s="90">
        <f t="shared" si="1276"/>
        <v>0</v>
      </c>
      <c r="JV88" s="90">
        <f t="shared" si="1286"/>
        <v>0</v>
      </c>
    </row>
    <row r="89" spans="1:282" s="89" customFormat="1" x14ac:dyDescent="0.2">
      <c r="A89" s="131" t="s">
        <v>94</v>
      </c>
      <c r="G89" s="89">
        <f t="shared" si="1193"/>
        <v>0</v>
      </c>
      <c r="I89" s="93"/>
      <c r="M89" s="89">
        <f t="shared" si="1194"/>
        <v>0</v>
      </c>
      <c r="S89" s="89">
        <f t="shared" si="1195"/>
        <v>0</v>
      </c>
      <c r="T89" s="90">
        <f t="shared" si="1196"/>
        <v>0</v>
      </c>
      <c r="U89" s="90">
        <f t="shared" si="1197"/>
        <v>0</v>
      </c>
      <c r="V89" s="90">
        <f t="shared" si="1198"/>
        <v>0</v>
      </c>
      <c r="W89" s="90">
        <f t="shared" si="1199"/>
        <v>0</v>
      </c>
      <c r="X89" s="90">
        <f t="shared" si="1200"/>
        <v>0</v>
      </c>
      <c r="Y89" s="90">
        <f t="shared" si="1201"/>
        <v>0</v>
      </c>
      <c r="Z89" s="91"/>
      <c r="AE89" s="89">
        <f t="shared" si="1202"/>
        <v>0</v>
      </c>
      <c r="AK89" s="89">
        <f t="shared" si="1203"/>
        <v>0</v>
      </c>
      <c r="AQ89" s="89">
        <f t="shared" si="1204"/>
        <v>0</v>
      </c>
      <c r="AX89" s="89">
        <f t="shared" si="1277"/>
        <v>0</v>
      </c>
      <c r="BD89" s="89">
        <f t="shared" si="1205"/>
        <v>0</v>
      </c>
      <c r="BE89" s="90">
        <f t="shared" si="1206"/>
        <v>0</v>
      </c>
      <c r="BF89" s="90">
        <f t="shared" si="1207"/>
        <v>0</v>
      </c>
      <c r="BG89" s="90">
        <f t="shared" si="1208"/>
        <v>0</v>
      </c>
      <c r="BH89" s="90">
        <f t="shared" si="1209"/>
        <v>0</v>
      </c>
      <c r="BI89" s="90">
        <f t="shared" si="1210"/>
        <v>0</v>
      </c>
      <c r="BJ89" s="90">
        <f t="shared" si="1211"/>
        <v>0</v>
      </c>
      <c r="BK89" s="90">
        <f t="shared" si="1278"/>
        <v>0</v>
      </c>
      <c r="BL89" s="91"/>
      <c r="BQ89" s="89">
        <f t="shared" si="1212"/>
        <v>0</v>
      </c>
      <c r="BW89" s="89">
        <f t="shared" si="1213"/>
        <v>0</v>
      </c>
      <c r="CD89" s="89">
        <f t="shared" si="1214"/>
        <v>0</v>
      </c>
      <c r="CE89" s="90">
        <f t="shared" si="1215"/>
        <v>0</v>
      </c>
      <c r="CF89" s="90">
        <f t="shared" si="1216"/>
        <v>0</v>
      </c>
      <c r="CG89" s="90">
        <f t="shared" si="1217"/>
        <v>0</v>
      </c>
      <c r="CH89" s="90">
        <f t="shared" si="1218"/>
        <v>0</v>
      </c>
      <c r="CI89" s="90">
        <f t="shared" si="1219"/>
        <v>0</v>
      </c>
      <c r="CJ89" s="90">
        <f t="shared" si="1220"/>
        <v>0</v>
      </c>
      <c r="CK89" s="90">
        <f t="shared" si="1279"/>
        <v>0</v>
      </c>
      <c r="CL89" s="91"/>
      <c r="CR89" s="89">
        <f t="shared" si="1221"/>
        <v>0</v>
      </c>
      <c r="CY89" s="89">
        <f t="shared" si="1222"/>
        <v>0</v>
      </c>
      <c r="DF89" s="89">
        <f t="shared" si="1223"/>
        <v>0</v>
      </c>
      <c r="DM89" s="89">
        <f t="shared" si="1224"/>
        <v>0</v>
      </c>
      <c r="DN89" s="90">
        <f t="shared" si="1225"/>
        <v>0</v>
      </c>
      <c r="DO89" s="90">
        <f t="shared" si="1226"/>
        <v>0</v>
      </c>
      <c r="DP89" s="90">
        <f t="shared" si="1227"/>
        <v>0</v>
      </c>
      <c r="DQ89" s="90">
        <f t="shared" si="1228"/>
        <v>0</v>
      </c>
      <c r="DR89" s="90">
        <f t="shared" si="1229"/>
        <v>0</v>
      </c>
      <c r="DS89" s="90">
        <f t="shared" si="1280"/>
        <v>0</v>
      </c>
      <c r="DT89" s="90">
        <f t="shared" si="1230"/>
        <v>0</v>
      </c>
      <c r="DU89" s="91"/>
      <c r="DZ89" s="89">
        <f t="shared" si="1231"/>
        <v>0</v>
      </c>
      <c r="EB89" s="118"/>
      <c r="EF89" s="89">
        <f t="shared" si="1232"/>
        <v>0</v>
      </c>
      <c r="EL89" s="89">
        <f t="shared" si="1233"/>
        <v>0</v>
      </c>
      <c r="ER89" s="89">
        <f t="shared" si="1234"/>
        <v>0</v>
      </c>
      <c r="EX89" s="89">
        <f t="shared" si="1235"/>
        <v>0</v>
      </c>
      <c r="FD89" s="89">
        <f t="shared" si="1236"/>
        <v>0</v>
      </c>
      <c r="FJ89" s="89">
        <f t="shared" si="1237"/>
        <v>0</v>
      </c>
      <c r="FK89" s="90">
        <f t="shared" si="1238"/>
        <v>0</v>
      </c>
      <c r="FL89" s="90">
        <f t="shared" si="1239"/>
        <v>0</v>
      </c>
      <c r="FM89" s="90">
        <f t="shared" si="1240"/>
        <v>0</v>
      </c>
      <c r="FN89" s="90">
        <f t="shared" si="1241"/>
        <v>0</v>
      </c>
      <c r="FO89" s="90">
        <f t="shared" si="1242"/>
        <v>0</v>
      </c>
      <c r="FP89" s="90">
        <f t="shared" si="1243"/>
        <v>0</v>
      </c>
      <c r="FV89" s="89">
        <f t="shared" si="1244"/>
        <v>0</v>
      </c>
      <c r="GB89" s="89">
        <f t="shared" si="1245"/>
        <v>0</v>
      </c>
      <c r="GH89" s="89">
        <f t="shared" si="1246"/>
        <v>0</v>
      </c>
      <c r="GN89" s="89">
        <f t="shared" si="1247"/>
        <v>0</v>
      </c>
      <c r="GT89" s="89">
        <f t="shared" si="1248"/>
        <v>0</v>
      </c>
      <c r="GZ89" s="89">
        <f t="shared" si="1249"/>
        <v>0</v>
      </c>
      <c r="HF89" s="89">
        <f t="shared" si="1250"/>
        <v>0</v>
      </c>
      <c r="HL89" s="89">
        <f t="shared" ref="HL89:HL99" si="1483">SUM(HG89:HK89)</f>
        <v>0</v>
      </c>
      <c r="HM89" s="90">
        <f t="shared" si="1281"/>
        <v>0</v>
      </c>
      <c r="HN89" s="90">
        <f t="shared" si="1282"/>
        <v>0</v>
      </c>
      <c r="HO89" s="90">
        <f t="shared" si="1283"/>
        <v>0</v>
      </c>
      <c r="HP89" s="90">
        <f t="shared" si="1284"/>
        <v>0</v>
      </c>
      <c r="HQ89" s="90">
        <f t="shared" si="1285"/>
        <v>0</v>
      </c>
      <c r="HR89" s="90">
        <f t="shared" si="1252"/>
        <v>0</v>
      </c>
      <c r="HX89" s="89">
        <f t="shared" si="1253"/>
        <v>0</v>
      </c>
      <c r="ID89" s="89">
        <f t="shared" si="1254"/>
        <v>0</v>
      </c>
      <c r="IJ89" s="89">
        <f t="shared" ref="IJ89:IJ99" si="1484">SUM(IE89:II89)</f>
        <v>0</v>
      </c>
      <c r="IK89" s="90">
        <f t="shared" si="1256"/>
        <v>0</v>
      </c>
      <c r="IL89" s="90">
        <f t="shared" si="1257"/>
        <v>0</v>
      </c>
      <c r="IM89" s="90">
        <f t="shared" si="1258"/>
        <v>0</v>
      </c>
      <c r="IN89" s="90">
        <f t="shared" si="1259"/>
        <v>0</v>
      </c>
      <c r="IO89" s="90">
        <f t="shared" si="1260"/>
        <v>0</v>
      </c>
      <c r="IP89" s="90">
        <f t="shared" si="1261"/>
        <v>0</v>
      </c>
      <c r="IQ89" s="91"/>
      <c r="IV89" s="89">
        <f t="shared" si="1262"/>
        <v>0</v>
      </c>
      <c r="JB89" s="89">
        <f t="shared" si="1263"/>
        <v>0</v>
      </c>
      <c r="JH89" s="89">
        <f t="shared" ref="JH89:JH99" si="1485">SUM(JC89:JG89)</f>
        <v>0</v>
      </c>
      <c r="JI89" s="90">
        <f t="shared" si="1265"/>
        <v>0</v>
      </c>
      <c r="JJ89" s="90">
        <f t="shared" si="1266"/>
        <v>0</v>
      </c>
      <c r="JK89" s="90">
        <f t="shared" si="1267"/>
        <v>0</v>
      </c>
      <c r="JL89" s="90">
        <f t="shared" si="1268"/>
        <v>0</v>
      </c>
      <c r="JM89" s="90">
        <f t="shared" si="1269"/>
        <v>0</v>
      </c>
      <c r="JN89" s="90">
        <f t="shared" si="1270"/>
        <v>0</v>
      </c>
      <c r="JP89" s="90">
        <f t="shared" si="1271"/>
        <v>0</v>
      </c>
      <c r="JQ89" s="90">
        <f t="shared" si="1272"/>
        <v>0</v>
      </c>
      <c r="JR89" s="90">
        <f t="shared" si="1273"/>
        <v>0</v>
      </c>
      <c r="JS89" s="90">
        <f t="shared" si="1274"/>
        <v>0</v>
      </c>
      <c r="JT89" s="90">
        <f t="shared" si="1275"/>
        <v>0</v>
      </c>
      <c r="JU89" s="90">
        <f t="shared" si="1276"/>
        <v>0</v>
      </c>
      <c r="JV89" s="90">
        <f t="shared" si="1286"/>
        <v>0</v>
      </c>
    </row>
    <row r="90" spans="1:282" s="89" customFormat="1" x14ac:dyDescent="0.2">
      <c r="A90" s="131" t="s">
        <v>183</v>
      </c>
      <c r="G90" s="89">
        <f t="shared" si="1193"/>
        <v>0</v>
      </c>
      <c r="K90" s="89">
        <v>113.665143129</v>
      </c>
      <c r="M90" s="89">
        <f t="shared" si="1194"/>
        <v>113.665143129</v>
      </c>
      <c r="S90" s="89">
        <f t="shared" si="1195"/>
        <v>0</v>
      </c>
      <c r="T90" s="90">
        <f t="shared" si="1196"/>
        <v>0</v>
      </c>
      <c r="U90" s="90">
        <f t="shared" si="1197"/>
        <v>0</v>
      </c>
      <c r="V90" s="90">
        <f t="shared" si="1198"/>
        <v>0</v>
      </c>
      <c r="W90" s="90">
        <f t="shared" si="1199"/>
        <v>113.665143129</v>
      </c>
      <c r="X90" s="90">
        <f t="shared" si="1200"/>
        <v>0</v>
      </c>
      <c r="Y90" s="90">
        <f t="shared" si="1201"/>
        <v>113.665143129</v>
      </c>
      <c r="Z90" s="91"/>
      <c r="AE90" s="89">
        <f t="shared" si="1202"/>
        <v>0</v>
      </c>
      <c r="AK90" s="89">
        <f t="shared" si="1203"/>
        <v>0</v>
      </c>
      <c r="AQ90" s="89">
        <f t="shared" si="1204"/>
        <v>0</v>
      </c>
      <c r="AX90" s="89">
        <f t="shared" si="1277"/>
        <v>0</v>
      </c>
      <c r="BD90" s="89">
        <f t="shared" si="1205"/>
        <v>0</v>
      </c>
      <c r="BE90" s="90">
        <f t="shared" si="1206"/>
        <v>0</v>
      </c>
      <c r="BF90" s="90">
        <f t="shared" si="1207"/>
        <v>0</v>
      </c>
      <c r="BG90" s="90">
        <f t="shared" si="1208"/>
        <v>0</v>
      </c>
      <c r="BH90" s="90">
        <f t="shared" si="1209"/>
        <v>0</v>
      </c>
      <c r="BI90" s="90">
        <f t="shared" si="1210"/>
        <v>0</v>
      </c>
      <c r="BJ90" s="90">
        <f t="shared" si="1211"/>
        <v>0</v>
      </c>
      <c r="BK90" s="90">
        <f t="shared" si="1278"/>
        <v>0</v>
      </c>
      <c r="BL90" s="91"/>
      <c r="BM90" s="89">
        <v>3225.4391396400001</v>
      </c>
      <c r="BN90" s="89">
        <v>3654.0466308999999</v>
      </c>
      <c r="BO90" s="89">
        <v>29.997372878699998</v>
      </c>
      <c r="BQ90" s="89">
        <f t="shared" si="1212"/>
        <v>6909.4831434186999</v>
      </c>
      <c r="BS90" s="89">
        <v>393.50272812600002</v>
      </c>
      <c r="BW90" s="89">
        <f t="shared" si="1213"/>
        <v>393.50272812600002</v>
      </c>
      <c r="BY90" s="89">
        <v>104.431025456</v>
      </c>
      <c r="BZ90" s="89">
        <v>387.32556775</v>
      </c>
      <c r="CA90" s="89">
        <v>58.027401657200002</v>
      </c>
      <c r="CD90" s="89">
        <f t="shared" si="1214"/>
        <v>549.78399486319995</v>
      </c>
      <c r="CE90" s="90">
        <f t="shared" si="1215"/>
        <v>0</v>
      </c>
      <c r="CF90" s="90">
        <f t="shared" si="1216"/>
        <v>3723.3728932220001</v>
      </c>
      <c r="CG90" s="90">
        <f t="shared" si="1217"/>
        <v>4041.37219865</v>
      </c>
      <c r="CH90" s="90">
        <f t="shared" si="1218"/>
        <v>88.024774535900008</v>
      </c>
      <c r="CI90" s="90">
        <f t="shared" si="1219"/>
        <v>0</v>
      </c>
      <c r="CJ90" s="90">
        <f t="shared" si="1220"/>
        <v>0</v>
      </c>
      <c r="CK90" s="90">
        <f t="shared" si="1279"/>
        <v>7852.7698664079007</v>
      </c>
      <c r="CL90" s="91"/>
      <c r="CR90" s="89">
        <f t="shared" si="1221"/>
        <v>0</v>
      </c>
      <c r="CY90" s="89">
        <f t="shared" si="1222"/>
        <v>0</v>
      </c>
      <c r="DF90" s="89">
        <f t="shared" si="1223"/>
        <v>0</v>
      </c>
      <c r="DH90" s="89">
        <v>50.282350955699997</v>
      </c>
      <c r="DM90" s="89">
        <f t="shared" si="1224"/>
        <v>50.282350955699997</v>
      </c>
      <c r="DN90" s="90">
        <f t="shared" si="1225"/>
        <v>0</v>
      </c>
      <c r="DO90" s="90">
        <f t="shared" si="1226"/>
        <v>50.282350955699997</v>
      </c>
      <c r="DP90" s="90">
        <f t="shared" si="1227"/>
        <v>0</v>
      </c>
      <c r="DQ90" s="90">
        <f t="shared" si="1228"/>
        <v>0</v>
      </c>
      <c r="DR90" s="90">
        <f t="shared" si="1229"/>
        <v>0</v>
      </c>
      <c r="DS90" s="90">
        <f t="shared" si="1280"/>
        <v>0</v>
      </c>
      <c r="DT90" s="90">
        <f t="shared" si="1230"/>
        <v>50.282350955699997</v>
      </c>
      <c r="DU90" s="91"/>
      <c r="DZ90" s="89">
        <f t="shared" si="1231"/>
        <v>0</v>
      </c>
      <c r="EF90" s="89">
        <f t="shared" si="1232"/>
        <v>0</v>
      </c>
      <c r="EL90" s="89">
        <f t="shared" si="1233"/>
        <v>0</v>
      </c>
      <c r="ER90" s="89">
        <f t="shared" si="1234"/>
        <v>0</v>
      </c>
      <c r="EX90" s="89">
        <f t="shared" si="1235"/>
        <v>0</v>
      </c>
      <c r="FD90" s="89">
        <f t="shared" si="1236"/>
        <v>0</v>
      </c>
      <c r="FJ90" s="89">
        <f t="shared" si="1237"/>
        <v>0</v>
      </c>
      <c r="FK90" s="90">
        <f t="shared" si="1238"/>
        <v>0</v>
      </c>
      <c r="FL90" s="90">
        <f t="shared" si="1239"/>
        <v>0</v>
      </c>
      <c r="FM90" s="90">
        <f t="shared" si="1240"/>
        <v>0</v>
      </c>
      <c r="FN90" s="90">
        <f t="shared" si="1241"/>
        <v>0</v>
      </c>
      <c r="FO90" s="90">
        <f t="shared" si="1242"/>
        <v>0</v>
      </c>
      <c r="FP90" s="90">
        <f t="shared" si="1243"/>
        <v>0</v>
      </c>
      <c r="FR90" s="93"/>
      <c r="FS90" s="93">
        <v>120.770228394</v>
      </c>
      <c r="FT90" s="93"/>
      <c r="FV90" s="89">
        <f t="shared" si="1244"/>
        <v>120.770228394</v>
      </c>
      <c r="FY90" s="89">
        <v>937.63299055799996</v>
      </c>
      <c r="FZ90" s="89">
        <v>2962.1285317000002</v>
      </c>
      <c r="GB90" s="89">
        <f t="shared" si="1245"/>
        <v>3899.7615222580002</v>
      </c>
      <c r="GD90" s="89">
        <v>1550.15079238</v>
      </c>
      <c r="GE90" s="89">
        <v>793.405271266</v>
      </c>
      <c r="GF90" s="89">
        <v>3659.0744790600002</v>
      </c>
      <c r="GH90" s="89">
        <f t="shared" si="1246"/>
        <v>6002.6305427059997</v>
      </c>
      <c r="GK90" s="118">
        <v>1586.5294796000001</v>
      </c>
      <c r="GL90" s="89">
        <v>29630.197906500001</v>
      </c>
      <c r="GN90" s="89">
        <f t="shared" si="1247"/>
        <v>31216.727386100003</v>
      </c>
      <c r="GP90" s="89">
        <v>24.642311984700001</v>
      </c>
      <c r="GQ90" s="89">
        <v>11.282448154100001</v>
      </c>
      <c r="GR90" s="89">
        <v>62.9365058375</v>
      </c>
      <c r="GT90" s="89">
        <f t="shared" si="1248"/>
        <v>98.861265976300004</v>
      </c>
      <c r="GW90" s="89">
        <v>16.578014126799999</v>
      </c>
      <c r="GZ90" s="89">
        <f t="shared" si="1249"/>
        <v>16.578014126799999</v>
      </c>
      <c r="HB90" s="93"/>
      <c r="HC90" s="93"/>
      <c r="HF90" s="89">
        <f t="shared" si="1250"/>
        <v>0</v>
      </c>
      <c r="HH90" s="118"/>
      <c r="HI90" s="118"/>
      <c r="HJ90" s="118"/>
      <c r="HL90" s="89">
        <f t="shared" si="1483"/>
        <v>0</v>
      </c>
      <c r="HM90" s="90">
        <f t="shared" si="1281"/>
        <v>0</v>
      </c>
      <c r="HN90" s="90">
        <f t="shared" si="1282"/>
        <v>1574.7931043647</v>
      </c>
      <c r="HO90" s="90">
        <f t="shared" si="1283"/>
        <v>3466.1984320989</v>
      </c>
      <c r="HP90" s="90">
        <f t="shared" si="1284"/>
        <v>36314.337423097502</v>
      </c>
      <c r="HQ90" s="90">
        <f t="shared" si="1285"/>
        <v>0</v>
      </c>
      <c r="HR90" s="90">
        <f t="shared" si="1252"/>
        <v>41355.328959561099</v>
      </c>
      <c r="HT90" s="93"/>
      <c r="HU90" s="93">
        <v>1467.0439323400001</v>
      </c>
      <c r="HV90" s="89">
        <v>3.5</v>
      </c>
      <c r="HX90" s="89">
        <f t="shared" si="1253"/>
        <v>1470.5439323400001</v>
      </c>
      <c r="HZ90" s="93"/>
      <c r="IA90" s="93"/>
      <c r="ID90" s="89">
        <f t="shared" si="1254"/>
        <v>0</v>
      </c>
      <c r="IF90" s="118"/>
      <c r="IG90" s="118">
        <v>18.1219042331</v>
      </c>
      <c r="IH90" s="118"/>
      <c r="IJ90" s="89">
        <f t="shared" si="1484"/>
        <v>18.1219042331</v>
      </c>
      <c r="IK90" s="90">
        <f t="shared" si="1256"/>
        <v>0</v>
      </c>
      <c r="IL90" s="90">
        <f t="shared" si="1257"/>
        <v>0</v>
      </c>
      <c r="IM90" s="90">
        <f t="shared" si="1258"/>
        <v>1485.1658365731</v>
      </c>
      <c r="IN90" s="90">
        <f t="shared" si="1259"/>
        <v>3.5</v>
      </c>
      <c r="IO90" s="90">
        <f t="shared" si="1260"/>
        <v>0</v>
      </c>
      <c r="IP90" s="90">
        <f t="shared" si="1261"/>
        <v>1488.6658365731</v>
      </c>
      <c r="IQ90" s="91"/>
      <c r="IR90" s="89">
        <v>245.65498713599999</v>
      </c>
      <c r="IS90" s="89">
        <v>152.75424122999999</v>
      </c>
      <c r="IT90" s="89">
        <v>133.515978929</v>
      </c>
      <c r="IV90" s="89">
        <f t="shared" si="1262"/>
        <v>531.92520729499995</v>
      </c>
      <c r="IX90" s="93">
        <v>231.23324121600001</v>
      </c>
      <c r="IY90" s="93">
        <v>3415.7013699099998</v>
      </c>
      <c r="IZ90" s="89">
        <v>7.75</v>
      </c>
      <c r="JB90" s="89">
        <f t="shared" si="1263"/>
        <v>3654.6846111259997</v>
      </c>
      <c r="JD90" s="118"/>
      <c r="JE90" s="118"/>
      <c r="JF90" s="118">
        <v>1.5</v>
      </c>
      <c r="JH90" s="89">
        <f t="shared" si="1485"/>
        <v>1.5</v>
      </c>
      <c r="JI90" s="90">
        <f t="shared" si="1265"/>
        <v>0</v>
      </c>
      <c r="JJ90" s="90">
        <f t="shared" si="1266"/>
        <v>476.888228352</v>
      </c>
      <c r="JK90" s="90">
        <f t="shared" si="1267"/>
        <v>3568.4556111399997</v>
      </c>
      <c r="JL90" s="90">
        <f t="shared" si="1268"/>
        <v>142.765978929</v>
      </c>
      <c r="JM90" s="90">
        <f t="shared" si="1269"/>
        <v>0</v>
      </c>
      <c r="JN90" s="90">
        <f t="shared" si="1270"/>
        <v>4188.1098184209995</v>
      </c>
      <c r="JP90" s="90">
        <f t="shared" si="1271"/>
        <v>0</v>
      </c>
      <c r="JQ90" s="90">
        <f t="shared" si="1272"/>
        <v>5825.3365768944004</v>
      </c>
      <c r="JR90" s="90">
        <f t="shared" si="1273"/>
        <v>12561.192078462</v>
      </c>
      <c r="JS90" s="90">
        <f t="shared" si="1274"/>
        <v>36662.293319691402</v>
      </c>
      <c r="JT90" s="90">
        <f t="shared" si="1275"/>
        <v>0</v>
      </c>
      <c r="JU90" s="90">
        <f t="shared" si="1276"/>
        <v>0</v>
      </c>
      <c r="JV90" s="90">
        <f t="shared" si="1286"/>
        <v>55048.821975047802</v>
      </c>
    </row>
    <row r="91" spans="1:282" s="89" customFormat="1" x14ac:dyDescent="0.2">
      <c r="A91" s="131" t="s">
        <v>42</v>
      </c>
      <c r="G91" s="89">
        <f t="shared" si="1193"/>
        <v>0</v>
      </c>
      <c r="M91" s="89">
        <f t="shared" si="1194"/>
        <v>0</v>
      </c>
      <c r="S91" s="89">
        <f t="shared" si="1195"/>
        <v>0</v>
      </c>
      <c r="T91" s="90">
        <f t="shared" si="1196"/>
        <v>0</v>
      </c>
      <c r="U91" s="90">
        <f t="shared" si="1197"/>
        <v>0</v>
      </c>
      <c r="V91" s="90">
        <f t="shared" si="1198"/>
        <v>0</v>
      </c>
      <c r="W91" s="90">
        <f t="shared" si="1199"/>
        <v>0</v>
      </c>
      <c r="X91" s="90">
        <f t="shared" si="1200"/>
        <v>0</v>
      </c>
      <c r="Y91" s="90">
        <f t="shared" si="1201"/>
        <v>0</v>
      </c>
      <c r="Z91" s="91"/>
      <c r="AE91" s="89">
        <f t="shared" si="1202"/>
        <v>0</v>
      </c>
      <c r="AK91" s="89">
        <f t="shared" si="1203"/>
        <v>0</v>
      </c>
      <c r="AQ91" s="89">
        <f t="shared" si="1204"/>
        <v>0</v>
      </c>
      <c r="AX91" s="89">
        <f t="shared" si="1277"/>
        <v>0</v>
      </c>
      <c r="BD91" s="89">
        <f t="shared" si="1205"/>
        <v>0</v>
      </c>
      <c r="BE91" s="90">
        <f t="shared" si="1206"/>
        <v>0</v>
      </c>
      <c r="BF91" s="90">
        <f t="shared" si="1207"/>
        <v>0</v>
      </c>
      <c r="BG91" s="90">
        <f t="shared" si="1208"/>
        <v>0</v>
      </c>
      <c r="BH91" s="90">
        <f t="shared" si="1209"/>
        <v>0</v>
      </c>
      <c r="BI91" s="90">
        <f t="shared" si="1210"/>
        <v>0</v>
      </c>
      <c r="BJ91" s="90">
        <f t="shared" si="1211"/>
        <v>0</v>
      </c>
      <c r="BK91" s="90">
        <f t="shared" si="1278"/>
        <v>0</v>
      </c>
      <c r="BL91" s="91"/>
      <c r="BQ91" s="89">
        <f t="shared" si="1212"/>
        <v>0</v>
      </c>
      <c r="BW91" s="89">
        <f t="shared" si="1213"/>
        <v>0</v>
      </c>
      <c r="CD91" s="89">
        <f t="shared" si="1214"/>
        <v>0</v>
      </c>
      <c r="CE91" s="90">
        <f t="shared" si="1215"/>
        <v>0</v>
      </c>
      <c r="CF91" s="90">
        <f t="shared" si="1216"/>
        <v>0</v>
      </c>
      <c r="CG91" s="90">
        <f t="shared" si="1217"/>
        <v>0</v>
      </c>
      <c r="CH91" s="90">
        <f t="shared" si="1218"/>
        <v>0</v>
      </c>
      <c r="CI91" s="90">
        <f t="shared" si="1219"/>
        <v>0</v>
      </c>
      <c r="CJ91" s="90">
        <f t="shared" si="1220"/>
        <v>0</v>
      </c>
      <c r="CK91" s="90">
        <f t="shared" si="1279"/>
        <v>0</v>
      </c>
      <c r="CL91" s="91"/>
      <c r="CR91" s="89">
        <f t="shared" si="1221"/>
        <v>0</v>
      </c>
      <c r="CY91" s="89">
        <f t="shared" si="1222"/>
        <v>0</v>
      </c>
      <c r="DF91" s="89">
        <f t="shared" si="1223"/>
        <v>0</v>
      </c>
      <c r="DM91" s="89">
        <f t="shared" si="1224"/>
        <v>0</v>
      </c>
      <c r="DN91" s="90">
        <f t="shared" si="1225"/>
        <v>0</v>
      </c>
      <c r="DO91" s="90">
        <f t="shared" si="1226"/>
        <v>0</v>
      </c>
      <c r="DP91" s="90">
        <f t="shared" si="1227"/>
        <v>0</v>
      </c>
      <c r="DQ91" s="90">
        <f t="shared" si="1228"/>
        <v>0</v>
      </c>
      <c r="DR91" s="90">
        <f t="shared" si="1229"/>
        <v>0</v>
      </c>
      <c r="DS91" s="90">
        <f t="shared" si="1280"/>
        <v>0</v>
      </c>
      <c r="DT91" s="90">
        <f t="shared" si="1230"/>
        <v>0</v>
      </c>
      <c r="DU91" s="91"/>
      <c r="DZ91" s="89">
        <f t="shared" si="1231"/>
        <v>0</v>
      </c>
      <c r="EF91" s="89">
        <f t="shared" si="1232"/>
        <v>0</v>
      </c>
      <c r="EL91" s="89">
        <f t="shared" si="1233"/>
        <v>0</v>
      </c>
      <c r="ER91" s="89">
        <f t="shared" si="1234"/>
        <v>0</v>
      </c>
      <c r="EX91" s="89">
        <f t="shared" si="1235"/>
        <v>0</v>
      </c>
      <c r="FD91" s="89">
        <f t="shared" si="1236"/>
        <v>0</v>
      </c>
      <c r="FJ91" s="89">
        <f t="shared" si="1237"/>
        <v>0</v>
      </c>
      <c r="FK91" s="90">
        <f t="shared" si="1238"/>
        <v>0</v>
      </c>
      <c r="FL91" s="90">
        <f t="shared" si="1239"/>
        <v>0</v>
      </c>
      <c r="FM91" s="90">
        <f t="shared" si="1240"/>
        <v>0</v>
      </c>
      <c r="FN91" s="90">
        <f t="shared" si="1241"/>
        <v>0</v>
      </c>
      <c r="FO91" s="90">
        <f t="shared" si="1242"/>
        <v>0</v>
      </c>
      <c r="FP91" s="90">
        <f t="shared" si="1243"/>
        <v>0</v>
      </c>
      <c r="FV91" s="89">
        <f t="shared" si="1244"/>
        <v>0</v>
      </c>
      <c r="GB91" s="89">
        <f t="shared" si="1245"/>
        <v>0</v>
      </c>
      <c r="GH91" s="89">
        <f t="shared" si="1246"/>
        <v>0</v>
      </c>
      <c r="GN91" s="89">
        <f t="shared" si="1247"/>
        <v>0</v>
      </c>
      <c r="GT91" s="89">
        <f t="shared" si="1248"/>
        <v>0</v>
      </c>
      <c r="GZ91" s="89">
        <f t="shared" si="1249"/>
        <v>0</v>
      </c>
      <c r="HF91" s="89">
        <f t="shared" si="1250"/>
        <v>0</v>
      </c>
      <c r="HL91" s="89">
        <f t="shared" si="1483"/>
        <v>0</v>
      </c>
      <c r="HM91" s="90">
        <f t="shared" si="1281"/>
        <v>0</v>
      </c>
      <c r="HN91" s="90">
        <f t="shared" si="1282"/>
        <v>0</v>
      </c>
      <c r="HO91" s="90">
        <f t="shared" si="1283"/>
        <v>0</v>
      </c>
      <c r="HP91" s="90">
        <f t="shared" si="1284"/>
        <v>0</v>
      </c>
      <c r="HQ91" s="90">
        <f t="shared" si="1285"/>
        <v>0</v>
      </c>
      <c r="HR91" s="90">
        <f t="shared" si="1252"/>
        <v>0</v>
      </c>
      <c r="HX91" s="89">
        <f t="shared" si="1253"/>
        <v>0</v>
      </c>
      <c r="ID91" s="89">
        <f t="shared" si="1254"/>
        <v>0</v>
      </c>
      <c r="IJ91" s="89">
        <f t="shared" si="1484"/>
        <v>0</v>
      </c>
      <c r="IK91" s="90">
        <f t="shared" si="1256"/>
        <v>0</v>
      </c>
      <c r="IL91" s="90">
        <f t="shared" si="1257"/>
        <v>0</v>
      </c>
      <c r="IM91" s="90">
        <f t="shared" si="1258"/>
        <v>0</v>
      </c>
      <c r="IN91" s="90">
        <f t="shared" si="1259"/>
        <v>0</v>
      </c>
      <c r="IO91" s="90">
        <f t="shared" si="1260"/>
        <v>0</v>
      </c>
      <c r="IP91" s="90">
        <f t="shared" si="1261"/>
        <v>0</v>
      </c>
      <c r="IQ91" s="91"/>
      <c r="IV91" s="89">
        <f t="shared" si="1262"/>
        <v>0</v>
      </c>
      <c r="JB91" s="89">
        <f t="shared" si="1263"/>
        <v>0</v>
      </c>
      <c r="JH91" s="89">
        <f t="shared" si="1485"/>
        <v>0</v>
      </c>
      <c r="JI91" s="90">
        <f t="shared" si="1265"/>
        <v>0</v>
      </c>
      <c r="JJ91" s="90">
        <f t="shared" si="1266"/>
        <v>0</v>
      </c>
      <c r="JK91" s="90">
        <f t="shared" si="1267"/>
        <v>0</v>
      </c>
      <c r="JL91" s="90">
        <f t="shared" si="1268"/>
        <v>0</v>
      </c>
      <c r="JM91" s="90">
        <f t="shared" si="1269"/>
        <v>0</v>
      </c>
      <c r="JN91" s="90">
        <f t="shared" si="1270"/>
        <v>0</v>
      </c>
      <c r="JP91" s="90">
        <f t="shared" si="1271"/>
        <v>0</v>
      </c>
      <c r="JQ91" s="90">
        <f t="shared" si="1272"/>
        <v>0</v>
      </c>
      <c r="JR91" s="90">
        <f t="shared" si="1273"/>
        <v>0</v>
      </c>
      <c r="JS91" s="90">
        <f t="shared" si="1274"/>
        <v>0</v>
      </c>
      <c r="JT91" s="90">
        <f t="shared" si="1275"/>
        <v>0</v>
      </c>
      <c r="JU91" s="90">
        <f t="shared" si="1276"/>
        <v>0</v>
      </c>
      <c r="JV91" s="90">
        <f t="shared" si="1286"/>
        <v>0</v>
      </c>
    </row>
    <row r="92" spans="1:282" s="89" customFormat="1" x14ac:dyDescent="0.2">
      <c r="A92" s="131" t="s">
        <v>91</v>
      </c>
      <c r="C92" s="93"/>
      <c r="E92" s="93"/>
      <c r="G92" s="89">
        <f t="shared" si="1193"/>
        <v>0</v>
      </c>
      <c r="M92" s="89">
        <f t="shared" si="1194"/>
        <v>0</v>
      </c>
      <c r="P92" s="93"/>
      <c r="Q92" s="93"/>
      <c r="S92" s="89">
        <f t="shared" si="1195"/>
        <v>0</v>
      </c>
      <c r="T92" s="90">
        <f t="shared" si="1196"/>
        <v>0</v>
      </c>
      <c r="U92" s="90">
        <f t="shared" si="1197"/>
        <v>0</v>
      </c>
      <c r="V92" s="90">
        <f t="shared" si="1198"/>
        <v>0</v>
      </c>
      <c r="W92" s="90">
        <f t="shared" si="1199"/>
        <v>0</v>
      </c>
      <c r="X92" s="90">
        <f t="shared" si="1200"/>
        <v>0</v>
      </c>
      <c r="Y92" s="90">
        <f t="shared" si="1201"/>
        <v>0</v>
      </c>
      <c r="Z92" s="91"/>
      <c r="AE92" s="89">
        <f t="shared" si="1202"/>
        <v>0</v>
      </c>
      <c r="AK92" s="89">
        <f t="shared" si="1203"/>
        <v>0</v>
      </c>
      <c r="AQ92" s="89">
        <f t="shared" si="1204"/>
        <v>0</v>
      </c>
      <c r="AX92" s="89">
        <f t="shared" si="1277"/>
        <v>0</v>
      </c>
      <c r="AZ92" s="93"/>
      <c r="BD92" s="89">
        <f t="shared" si="1205"/>
        <v>0</v>
      </c>
      <c r="BE92" s="90">
        <f t="shared" si="1206"/>
        <v>0</v>
      </c>
      <c r="BF92" s="90">
        <f t="shared" si="1207"/>
        <v>0</v>
      </c>
      <c r="BG92" s="90">
        <f t="shared" si="1208"/>
        <v>0</v>
      </c>
      <c r="BH92" s="90">
        <f t="shared" si="1209"/>
        <v>0</v>
      </c>
      <c r="BI92" s="90">
        <f t="shared" si="1210"/>
        <v>0</v>
      </c>
      <c r="BJ92" s="90">
        <f t="shared" si="1211"/>
        <v>0</v>
      </c>
      <c r="BK92" s="90">
        <f t="shared" si="1278"/>
        <v>0</v>
      </c>
      <c r="BL92" s="91"/>
      <c r="BQ92" s="89">
        <f t="shared" si="1212"/>
        <v>0</v>
      </c>
      <c r="BW92" s="89">
        <f t="shared" si="1213"/>
        <v>0</v>
      </c>
      <c r="CD92" s="89">
        <f t="shared" si="1214"/>
        <v>0</v>
      </c>
      <c r="CE92" s="90">
        <f t="shared" si="1215"/>
        <v>0</v>
      </c>
      <c r="CF92" s="90">
        <f t="shared" si="1216"/>
        <v>0</v>
      </c>
      <c r="CG92" s="90">
        <f t="shared" si="1217"/>
        <v>0</v>
      </c>
      <c r="CH92" s="90">
        <f t="shared" si="1218"/>
        <v>0</v>
      </c>
      <c r="CI92" s="90">
        <f t="shared" si="1219"/>
        <v>0</v>
      </c>
      <c r="CJ92" s="90">
        <f t="shared" si="1220"/>
        <v>0</v>
      </c>
      <c r="CK92" s="90">
        <f t="shared" si="1279"/>
        <v>0</v>
      </c>
      <c r="CL92" s="91"/>
      <c r="CR92" s="89">
        <f t="shared" si="1221"/>
        <v>0</v>
      </c>
      <c r="CY92" s="89">
        <f t="shared" si="1222"/>
        <v>0</v>
      </c>
      <c r="DF92" s="89">
        <f t="shared" si="1223"/>
        <v>0</v>
      </c>
      <c r="DM92" s="89">
        <f t="shared" si="1224"/>
        <v>0</v>
      </c>
      <c r="DN92" s="90">
        <f t="shared" si="1225"/>
        <v>0</v>
      </c>
      <c r="DO92" s="90">
        <f t="shared" si="1226"/>
        <v>0</v>
      </c>
      <c r="DP92" s="90">
        <f t="shared" si="1227"/>
        <v>0</v>
      </c>
      <c r="DQ92" s="90">
        <f t="shared" si="1228"/>
        <v>0</v>
      </c>
      <c r="DR92" s="90">
        <f t="shared" si="1229"/>
        <v>0</v>
      </c>
      <c r="DS92" s="90">
        <f t="shared" si="1280"/>
        <v>0</v>
      </c>
      <c r="DT92" s="90">
        <f t="shared" si="1230"/>
        <v>0</v>
      </c>
      <c r="DU92" s="91"/>
      <c r="DZ92" s="89">
        <f t="shared" si="1231"/>
        <v>0</v>
      </c>
      <c r="EF92" s="89">
        <f t="shared" si="1232"/>
        <v>0</v>
      </c>
      <c r="EL92" s="89">
        <f t="shared" si="1233"/>
        <v>0</v>
      </c>
      <c r="ER92" s="89">
        <f t="shared" si="1234"/>
        <v>0</v>
      </c>
      <c r="EX92" s="89">
        <f t="shared" si="1235"/>
        <v>0</v>
      </c>
      <c r="FD92" s="89">
        <f t="shared" si="1236"/>
        <v>0</v>
      </c>
      <c r="FJ92" s="89">
        <f t="shared" si="1237"/>
        <v>0</v>
      </c>
      <c r="FK92" s="90">
        <f t="shared" si="1238"/>
        <v>0</v>
      </c>
      <c r="FL92" s="90">
        <f t="shared" si="1239"/>
        <v>0</v>
      </c>
      <c r="FM92" s="90">
        <f t="shared" si="1240"/>
        <v>0</v>
      </c>
      <c r="FN92" s="90">
        <f t="shared" si="1241"/>
        <v>0</v>
      </c>
      <c r="FO92" s="90">
        <f t="shared" si="1242"/>
        <v>0</v>
      </c>
      <c r="FP92" s="90">
        <f t="shared" si="1243"/>
        <v>0</v>
      </c>
      <c r="FV92" s="89">
        <f t="shared" si="1244"/>
        <v>0</v>
      </c>
      <c r="GB92" s="89">
        <f t="shared" si="1245"/>
        <v>0</v>
      </c>
      <c r="GH92" s="89">
        <f t="shared" si="1246"/>
        <v>0</v>
      </c>
      <c r="GN92" s="89">
        <f t="shared" si="1247"/>
        <v>0</v>
      </c>
      <c r="GT92" s="89">
        <f t="shared" si="1248"/>
        <v>0</v>
      </c>
      <c r="GZ92" s="89">
        <f t="shared" si="1249"/>
        <v>0</v>
      </c>
      <c r="HF92" s="89">
        <f t="shared" si="1250"/>
        <v>0</v>
      </c>
      <c r="HL92" s="89">
        <f t="shared" si="1483"/>
        <v>0</v>
      </c>
      <c r="HM92" s="90">
        <f t="shared" si="1281"/>
        <v>0</v>
      </c>
      <c r="HN92" s="90">
        <f t="shared" si="1282"/>
        <v>0</v>
      </c>
      <c r="HO92" s="90">
        <f t="shared" si="1283"/>
        <v>0</v>
      </c>
      <c r="HP92" s="90">
        <f t="shared" si="1284"/>
        <v>0</v>
      </c>
      <c r="HQ92" s="90">
        <f t="shared" si="1285"/>
        <v>0</v>
      </c>
      <c r="HR92" s="90">
        <f t="shared" si="1252"/>
        <v>0</v>
      </c>
      <c r="HX92" s="89">
        <f t="shared" si="1253"/>
        <v>0</v>
      </c>
      <c r="ID92" s="89">
        <f t="shared" si="1254"/>
        <v>0</v>
      </c>
      <c r="IJ92" s="89">
        <f t="shared" si="1484"/>
        <v>0</v>
      </c>
      <c r="IK92" s="90">
        <f t="shared" si="1256"/>
        <v>0</v>
      </c>
      <c r="IL92" s="90">
        <f t="shared" si="1257"/>
        <v>0</v>
      </c>
      <c r="IM92" s="90">
        <f t="shared" si="1258"/>
        <v>0</v>
      </c>
      <c r="IN92" s="90">
        <f t="shared" si="1259"/>
        <v>0</v>
      </c>
      <c r="IO92" s="90">
        <f t="shared" si="1260"/>
        <v>0</v>
      </c>
      <c r="IP92" s="90">
        <f t="shared" si="1261"/>
        <v>0</v>
      </c>
      <c r="IQ92" s="91"/>
      <c r="IV92" s="89">
        <f t="shared" si="1262"/>
        <v>0</v>
      </c>
      <c r="JB92" s="89">
        <f t="shared" si="1263"/>
        <v>0</v>
      </c>
      <c r="JH92" s="89">
        <f t="shared" si="1485"/>
        <v>0</v>
      </c>
      <c r="JI92" s="90">
        <f t="shared" si="1265"/>
        <v>0</v>
      </c>
      <c r="JJ92" s="90">
        <f t="shared" si="1266"/>
        <v>0</v>
      </c>
      <c r="JK92" s="90">
        <f t="shared" si="1267"/>
        <v>0</v>
      </c>
      <c r="JL92" s="90">
        <f t="shared" si="1268"/>
        <v>0</v>
      </c>
      <c r="JM92" s="90">
        <f t="shared" si="1269"/>
        <v>0</v>
      </c>
      <c r="JN92" s="90">
        <f t="shared" si="1270"/>
        <v>0</v>
      </c>
      <c r="JP92" s="90">
        <f t="shared" si="1271"/>
        <v>0</v>
      </c>
      <c r="JQ92" s="90">
        <f t="shared" si="1272"/>
        <v>0</v>
      </c>
      <c r="JR92" s="90">
        <f t="shared" si="1273"/>
        <v>0</v>
      </c>
      <c r="JS92" s="90">
        <f t="shared" si="1274"/>
        <v>0</v>
      </c>
      <c r="JT92" s="90">
        <f t="shared" si="1275"/>
        <v>0</v>
      </c>
      <c r="JU92" s="90">
        <f t="shared" si="1276"/>
        <v>0</v>
      </c>
      <c r="JV92" s="90">
        <f t="shared" si="1286"/>
        <v>0</v>
      </c>
    </row>
    <row r="93" spans="1:282" s="89" customFormat="1" x14ac:dyDescent="0.2">
      <c r="A93" s="131" t="s">
        <v>41</v>
      </c>
      <c r="C93" s="93"/>
      <c r="E93" s="89">
        <v>4</v>
      </c>
      <c r="F93" s="93"/>
      <c r="G93" s="89">
        <f t="shared" si="1193"/>
        <v>4</v>
      </c>
      <c r="K93" s="89">
        <v>1</v>
      </c>
      <c r="M93" s="89">
        <f t="shared" si="1194"/>
        <v>1</v>
      </c>
      <c r="Q93" s="89">
        <v>1</v>
      </c>
      <c r="S93" s="89">
        <f t="shared" si="1195"/>
        <v>1</v>
      </c>
      <c r="T93" s="90">
        <f t="shared" si="1196"/>
        <v>0</v>
      </c>
      <c r="U93" s="90">
        <f t="shared" si="1197"/>
        <v>0</v>
      </c>
      <c r="V93" s="90">
        <f t="shared" si="1198"/>
        <v>0</v>
      </c>
      <c r="W93" s="90">
        <f t="shared" si="1199"/>
        <v>6</v>
      </c>
      <c r="X93" s="90">
        <f t="shared" si="1200"/>
        <v>0</v>
      </c>
      <c r="Y93" s="90">
        <f t="shared" si="1201"/>
        <v>6</v>
      </c>
      <c r="Z93" s="91"/>
      <c r="AA93" s="89">
        <v>22.030294062799999</v>
      </c>
      <c r="AC93" s="89">
        <v>5</v>
      </c>
      <c r="AE93" s="89">
        <f t="shared" si="1202"/>
        <v>27.030294062799999</v>
      </c>
      <c r="AI93" s="89">
        <v>2</v>
      </c>
      <c r="AK93" s="89">
        <f t="shared" si="1203"/>
        <v>2</v>
      </c>
      <c r="AQ93" s="89">
        <f t="shared" si="1204"/>
        <v>0</v>
      </c>
      <c r="AX93" s="89">
        <f t="shared" si="1277"/>
        <v>0</v>
      </c>
      <c r="BB93" s="89">
        <v>4.5</v>
      </c>
      <c r="BD93" s="89">
        <f t="shared" si="1205"/>
        <v>4.5</v>
      </c>
      <c r="BE93" s="90">
        <f t="shared" si="1206"/>
        <v>0</v>
      </c>
      <c r="BF93" s="90">
        <f t="shared" si="1207"/>
        <v>22.030294062799999</v>
      </c>
      <c r="BG93" s="90">
        <f t="shared" si="1208"/>
        <v>0</v>
      </c>
      <c r="BH93" s="90">
        <f t="shared" si="1209"/>
        <v>11.5</v>
      </c>
      <c r="BI93" s="90">
        <f t="shared" si="1210"/>
        <v>0</v>
      </c>
      <c r="BJ93" s="90">
        <f t="shared" si="1211"/>
        <v>0</v>
      </c>
      <c r="BK93" s="90">
        <f t="shared" si="1278"/>
        <v>33.530294062799996</v>
      </c>
      <c r="BL93" s="91"/>
      <c r="BQ93" s="89">
        <f t="shared" si="1212"/>
        <v>0</v>
      </c>
      <c r="BW93" s="89">
        <f t="shared" si="1213"/>
        <v>0</v>
      </c>
      <c r="CD93" s="89">
        <f t="shared" si="1214"/>
        <v>0</v>
      </c>
      <c r="CE93" s="90">
        <f t="shared" si="1215"/>
        <v>0</v>
      </c>
      <c r="CF93" s="90">
        <f t="shared" si="1216"/>
        <v>0</v>
      </c>
      <c r="CG93" s="90">
        <f t="shared" si="1217"/>
        <v>0</v>
      </c>
      <c r="CH93" s="90">
        <f t="shared" si="1218"/>
        <v>0</v>
      </c>
      <c r="CI93" s="90">
        <f t="shared" si="1219"/>
        <v>0</v>
      </c>
      <c r="CJ93" s="90">
        <f t="shared" si="1220"/>
        <v>0</v>
      </c>
      <c r="CK93" s="90">
        <f t="shared" si="1279"/>
        <v>0</v>
      </c>
      <c r="CL93" s="91"/>
      <c r="CM93" s="89">
        <v>12.3730078613</v>
      </c>
      <c r="CN93" s="89">
        <v>26.586840802899999</v>
      </c>
      <c r="CR93" s="89">
        <f t="shared" si="1221"/>
        <v>38.959848664199995</v>
      </c>
      <c r="CY93" s="89">
        <f t="shared" si="1222"/>
        <v>0</v>
      </c>
      <c r="DA93" s="89">
        <v>57.867049397999999</v>
      </c>
      <c r="DF93" s="89">
        <f t="shared" si="1223"/>
        <v>57.867049397999999</v>
      </c>
      <c r="DH93" s="89">
        <v>85.236056382100003</v>
      </c>
      <c r="DM93" s="89">
        <f t="shared" si="1224"/>
        <v>85.236056382100003</v>
      </c>
      <c r="DN93" s="90">
        <f t="shared" si="1225"/>
        <v>0</v>
      </c>
      <c r="DO93" s="90">
        <f t="shared" si="1226"/>
        <v>155.47611364139999</v>
      </c>
      <c r="DP93" s="90">
        <f t="shared" si="1227"/>
        <v>26.586840802899999</v>
      </c>
      <c r="DQ93" s="90">
        <f t="shared" si="1228"/>
        <v>0</v>
      </c>
      <c r="DR93" s="90">
        <f t="shared" si="1229"/>
        <v>0</v>
      </c>
      <c r="DS93" s="90">
        <f t="shared" si="1280"/>
        <v>0</v>
      </c>
      <c r="DT93" s="90">
        <f t="shared" si="1230"/>
        <v>182.06295444429998</v>
      </c>
      <c r="DU93" s="91"/>
      <c r="DZ93" s="89">
        <f t="shared" si="1231"/>
        <v>0</v>
      </c>
      <c r="ED93" s="118"/>
      <c r="EF93" s="89">
        <f t="shared" si="1232"/>
        <v>0</v>
      </c>
      <c r="EL93" s="89">
        <f t="shared" si="1233"/>
        <v>0</v>
      </c>
      <c r="ER93" s="89">
        <f t="shared" si="1234"/>
        <v>0</v>
      </c>
      <c r="EX93" s="89">
        <f t="shared" si="1235"/>
        <v>0</v>
      </c>
      <c r="FD93" s="89">
        <f t="shared" si="1236"/>
        <v>0</v>
      </c>
      <c r="FJ93" s="89">
        <f t="shared" si="1237"/>
        <v>0</v>
      </c>
      <c r="FK93" s="90">
        <f t="shared" si="1238"/>
        <v>0</v>
      </c>
      <c r="FL93" s="90">
        <f t="shared" si="1239"/>
        <v>0</v>
      </c>
      <c r="FM93" s="90">
        <f t="shared" si="1240"/>
        <v>0</v>
      </c>
      <c r="FN93" s="90">
        <f t="shared" si="1241"/>
        <v>0</v>
      </c>
      <c r="FO93" s="90">
        <f t="shared" si="1242"/>
        <v>0</v>
      </c>
      <c r="FP93" s="90">
        <f t="shared" si="1243"/>
        <v>0</v>
      </c>
      <c r="FV93" s="89">
        <f t="shared" si="1244"/>
        <v>0</v>
      </c>
      <c r="GB93" s="89">
        <f t="shared" si="1245"/>
        <v>0</v>
      </c>
      <c r="GH93" s="89">
        <f t="shared" si="1246"/>
        <v>0</v>
      </c>
      <c r="GN93" s="89">
        <f t="shared" si="1247"/>
        <v>0</v>
      </c>
      <c r="GT93" s="89">
        <f t="shared" si="1248"/>
        <v>0</v>
      </c>
      <c r="GZ93" s="89">
        <f t="shared" si="1249"/>
        <v>0</v>
      </c>
      <c r="HF93" s="89">
        <f t="shared" si="1250"/>
        <v>0</v>
      </c>
      <c r="HL93" s="89">
        <f t="shared" si="1483"/>
        <v>0</v>
      </c>
      <c r="HM93" s="90">
        <f t="shared" si="1281"/>
        <v>0</v>
      </c>
      <c r="HN93" s="90">
        <f t="shared" si="1282"/>
        <v>0</v>
      </c>
      <c r="HO93" s="90">
        <f t="shared" si="1283"/>
        <v>0</v>
      </c>
      <c r="HP93" s="90">
        <f t="shared" si="1284"/>
        <v>0</v>
      </c>
      <c r="HQ93" s="90">
        <f t="shared" si="1285"/>
        <v>0</v>
      </c>
      <c r="HR93" s="90">
        <f t="shared" si="1252"/>
        <v>0</v>
      </c>
      <c r="HX93" s="89">
        <f t="shared" si="1253"/>
        <v>0</v>
      </c>
      <c r="ID93" s="89">
        <f t="shared" si="1254"/>
        <v>0</v>
      </c>
      <c r="IJ93" s="89">
        <f t="shared" si="1484"/>
        <v>0</v>
      </c>
      <c r="IK93" s="90">
        <f t="shared" si="1256"/>
        <v>0</v>
      </c>
      <c r="IL93" s="90">
        <f t="shared" si="1257"/>
        <v>0</v>
      </c>
      <c r="IM93" s="90">
        <f t="shared" si="1258"/>
        <v>0</v>
      </c>
      <c r="IN93" s="90">
        <f t="shared" si="1259"/>
        <v>0</v>
      </c>
      <c r="IO93" s="90">
        <f t="shared" si="1260"/>
        <v>0</v>
      </c>
      <c r="IP93" s="90">
        <f t="shared" si="1261"/>
        <v>0</v>
      </c>
      <c r="IQ93" s="91"/>
      <c r="IV93" s="89">
        <f t="shared" si="1262"/>
        <v>0</v>
      </c>
      <c r="JB93" s="89">
        <f t="shared" si="1263"/>
        <v>0</v>
      </c>
      <c r="JH93" s="89">
        <f t="shared" si="1485"/>
        <v>0</v>
      </c>
      <c r="JI93" s="90">
        <f t="shared" si="1265"/>
        <v>0</v>
      </c>
      <c r="JJ93" s="90">
        <f t="shared" si="1266"/>
        <v>0</v>
      </c>
      <c r="JK93" s="90">
        <f t="shared" si="1267"/>
        <v>0</v>
      </c>
      <c r="JL93" s="90">
        <f t="shared" si="1268"/>
        <v>0</v>
      </c>
      <c r="JM93" s="90">
        <f t="shared" si="1269"/>
        <v>0</v>
      </c>
      <c r="JN93" s="90">
        <f t="shared" si="1270"/>
        <v>0</v>
      </c>
      <c r="JP93" s="90">
        <f t="shared" si="1271"/>
        <v>0</v>
      </c>
      <c r="JQ93" s="90">
        <f t="shared" si="1272"/>
        <v>177.5064077042</v>
      </c>
      <c r="JR93" s="90">
        <f t="shared" si="1273"/>
        <v>26.586840802899999</v>
      </c>
      <c r="JS93" s="90">
        <f t="shared" si="1274"/>
        <v>17.5</v>
      </c>
      <c r="JT93" s="90">
        <f t="shared" si="1275"/>
        <v>0</v>
      </c>
      <c r="JU93" s="90">
        <f t="shared" si="1276"/>
        <v>0</v>
      </c>
      <c r="JV93" s="90">
        <f t="shared" si="1286"/>
        <v>221.59324850709999</v>
      </c>
    </row>
    <row r="94" spans="1:282" s="89" customFormat="1" x14ac:dyDescent="0.2">
      <c r="A94" s="131" t="s">
        <v>58</v>
      </c>
      <c r="G94" s="89">
        <f t="shared" si="1193"/>
        <v>0</v>
      </c>
      <c r="M94" s="89">
        <f t="shared" si="1194"/>
        <v>0</v>
      </c>
      <c r="S94" s="89">
        <f t="shared" si="1195"/>
        <v>0</v>
      </c>
      <c r="T94" s="90">
        <f t="shared" si="1196"/>
        <v>0</v>
      </c>
      <c r="U94" s="90">
        <f t="shared" si="1197"/>
        <v>0</v>
      </c>
      <c r="V94" s="90">
        <f t="shared" si="1198"/>
        <v>0</v>
      </c>
      <c r="W94" s="90">
        <f t="shared" si="1199"/>
        <v>0</v>
      </c>
      <c r="X94" s="90">
        <f t="shared" si="1200"/>
        <v>0</v>
      </c>
      <c r="Y94" s="90">
        <f t="shared" si="1201"/>
        <v>0</v>
      </c>
      <c r="Z94" s="91"/>
      <c r="AE94" s="89">
        <f t="shared" si="1202"/>
        <v>0</v>
      </c>
      <c r="AK94" s="89">
        <f t="shared" si="1203"/>
        <v>0</v>
      </c>
      <c r="AQ94" s="89">
        <f t="shared" si="1204"/>
        <v>0</v>
      </c>
      <c r="AX94" s="89">
        <f t="shared" si="1277"/>
        <v>0</v>
      </c>
      <c r="BD94" s="89">
        <f t="shared" si="1205"/>
        <v>0</v>
      </c>
      <c r="BE94" s="90">
        <f t="shared" si="1206"/>
        <v>0</v>
      </c>
      <c r="BF94" s="90">
        <f t="shared" si="1207"/>
        <v>0</v>
      </c>
      <c r="BG94" s="90">
        <f t="shared" si="1208"/>
        <v>0</v>
      </c>
      <c r="BH94" s="90">
        <f t="shared" si="1209"/>
        <v>0</v>
      </c>
      <c r="BI94" s="90">
        <f t="shared" si="1210"/>
        <v>0</v>
      </c>
      <c r="BJ94" s="90">
        <f t="shared" si="1211"/>
        <v>0</v>
      </c>
      <c r="BK94" s="90">
        <f t="shared" si="1278"/>
        <v>0</v>
      </c>
      <c r="BL94" s="91"/>
      <c r="BQ94" s="89">
        <f t="shared" si="1212"/>
        <v>0</v>
      </c>
      <c r="BW94" s="89">
        <f t="shared" si="1213"/>
        <v>0</v>
      </c>
      <c r="CD94" s="89">
        <f t="shared" si="1214"/>
        <v>0</v>
      </c>
      <c r="CE94" s="90">
        <f t="shared" si="1215"/>
        <v>0</v>
      </c>
      <c r="CF94" s="90">
        <f t="shared" si="1216"/>
        <v>0</v>
      </c>
      <c r="CG94" s="90">
        <f t="shared" si="1217"/>
        <v>0</v>
      </c>
      <c r="CH94" s="90">
        <f t="shared" si="1218"/>
        <v>0</v>
      </c>
      <c r="CI94" s="90">
        <f t="shared" si="1219"/>
        <v>0</v>
      </c>
      <c r="CJ94" s="90">
        <f t="shared" si="1220"/>
        <v>0</v>
      </c>
      <c r="CK94" s="90">
        <f t="shared" si="1279"/>
        <v>0</v>
      </c>
      <c r="CL94" s="91"/>
      <c r="CR94" s="89">
        <f t="shared" si="1221"/>
        <v>0</v>
      </c>
      <c r="CY94" s="89">
        <f t="shared" si="1222"/>
        <v>0</v>
      </c>
      <c r="DF94" s="89">
        <f t="shared" si="1223"/>
        <v>0</v>
      </c>
      <c r="DM94" s="89">
        <f t="shared" si="1224"/>
        <v>0</v>
      </c>
      <c r="DN94" s="90">
        <f t="shared" si="1225"/>
        <v>0</v>
      </c>
      <c r="DO94" s="90">
        <f t="shared" si="1226"/>
        <v>0</v>
      </c>
      <c r="DP94" s="90">
        <f t="shared" si="1227"/>
        <v>0</v>
      </c>
      <c r="DQ94" s="90">
        <f t="shared" si="1228"/>
        <v>0</v>
      </c>
      <c r="DR94" s="90">
        <f t="shared" si="1229"/>
        <v>0</v>
      </c>
      <c r="DS94" s="90">
        <f t="shared" si="1280"/>
        <v>0</v>
      </c>
      <c r="DT94" s="90">
        <f t="shared" si="1230"/>
        <v>0</v>
      </c>
      <c r="DU94" s="91"/>
      <c r="DZ94" s="89">
        <f t="shared" si="1231"/>
        <v>0</v>
      </c>
      <c r="EF94" s="89">
        <f t="shared" si="1232"/>
        <v>0</v>
      </c>
      <c r="EL94" s="89">
        <f t="shared" si="1233"/>
        <v>0</v>
      </c>
      <c r="ER94" s="89">
        <f t="shared" si="1234"/>
        <v>0</v>
      </c>
      <c r="EX94" s="89">
        <f t="shared" si="1235"/>
        <v>0</v>
      </c>
      <c r="FD94" s="89">
        <f t="shared" si="1236"/>
        <v>0</v>
      </c>
      <c r="FJ94" s="89">
        <f t="shared" si="1237"/>
        <v>0</v>
      </c>
      <c r="FK94" s="90">
        <f t="shared" si="1238"/>
        <v>0</v>
      </c>
      <c r="FL94" s="90">
        <f t="shared" si="1239"/>
        <v>0</v>
      </c>
      <c r="FM94" s="90">
        <f t="shared" si="1240"/>
        <v>0</v>
      </c>
      <c r="FN94" s="90">
        <f t="shared" si="1241"/>
        <v>0</v>
      </c>
      <c r="FO94" s="90">
        <f t="shared" si="1242"/>
        <v>0</v>
      </c>
      <c r="FP94" s="90">
        <f t="shared" si="1243"/>
        <v>0</v>
      </c>
      <c r="FV94" s="89">
        <f t="shared" si="1244"/>
        <v>0</v>
      </c>
      <c r="GB94" s="89">
        <f t="shared" si="1245"/>
        <v>0</v>
      </c>
      <c r="GH94" s="89">
        <f t="shared" si="1246"/>
        <v>0</v>
      </c>
      <c r="GN94" s="89">
        <f t="shared" si="1247"/>
        <v>0</v>
      </c>
      <c r="GT94" s="89">
        <f t="shared" si="1248"/>
        <v>0</v>
      </c>
      <c r="GZ94" s="89">
        <f t="shared" si="1249"/>
        <v>0</v>
      </c>
      <c r="HF94" s="89">
        <f t="shared" si="1250"/>
        <v>0</v>
      </c>
      <c r="HL94" s="89">
        <f t="shared" si="1483"/>
        <v>0</v>
      </c>
      <c r="HM94" s="90">
        <f t="shared" si="1281"/>
        <v>0</v>
      </c>
      <c r="HN94" s="90">
        <f t="shared" si="1282"/>
        <v>0</v>
      </c>
      <c r="HO94" s="90">
        <f t="shared" si="1283"/>
        <v>0</v>
      </c>
      <c r="HP94" s="90">
        <f t="shared" si="1284"/>
        <v>0</v>
      </c>
      <c r="HQ94" s="90">
        <f t="shared" si="1285"/>
        <v>0</v>
      </c>
      <c r="HR94" s="90">
        <f t="shared" si="1252"/>
        <v>0</v>
      </c>
      <c r="HX94" s="89">
        <f t="shared" si="1253"/>
        <v>0</v>
      </c>
      <c r="ID94" s="89">
        <f t="shared" si="1254"/>
        <v>0</v>
      </c>
      <c r="IJ94" s="89">
        <f t="shared" si="1484"/>
        <v>0</v>
      </c>
      <c r="IK94" s="90">
        <f t="shared" si="1256"/>
        <v>0</v>
      </c>
      <c r="IL94" s="90">
        <f t="shared" si="1257"/>
        <v>0</v>
      </c>
      <c r="IM94" s="90">
        <f t="shared" si="1258"/>
        <v>0</v>
      </c>
      <c r="IN94" s="90">
        <f t="shared" si="1259"/>
        <v>0</v>
      </c>
      <c r="IO94" s="90">
        <f t="shared" si="1260"/>
        <v>0</v>
      </c>
      <c r="IP94" s="90">
        <f t="shared" si="1261"/>
        <v>0</v>
      </c>
      <c r="IQ94" s="91"/>
      <c r="IV94" s="89">
        <f t="shared" si="1262"/>
        <v>0</v>
      </c>
      <c r="JB94" s="89">
        <f t="shared" si="1263"/>
        <v>0</v>
      </c>
      <c r="JH94" s="89">
        <f t="shared" si="1485"/>
        <v>0</v>
      </c>
      <c r="JI94" s="90">
        <f t="shared" si="1265"/>
        <v>0</v>
      </c>
      <c r="JJ94" s="90">
        <f t="shared" si="1266"/>
        <v>0</v>
      </c>
      <c r="JK94" s="90">
        <f t="shared" si="1267"/>
        <v>0</v>
      </c>
      <c r="JL94" s="90">
        <f t="shared" si="1268"/>
        <v>0</v>
      </c>
      <c r="JM94" s="90">
        <f t="shared" si="1269"/>
        <v>0</v>
      </c>
      <c r="JN94" s="90">
        <f t="shared" si="1270"/>
        <v>0</v>
      </c>
      <c r="JP94" s="90">
        <f t="shared" si="1271"/>
        <v>0</v>
      </c>
      <c r="JQ94" s="90">
        <f t="shared" si="1272"/>
        <v>0</v>
      </c>
      <c r="JR94" s="90">
        <f t="shared" si="1273"/>
        <v>0</v>
      </c>
      <c r="JS94" s="90">
        <f t="shared" si="1274"/>
        <v>0</v>
      </c>
      <c r="JT94" s="90">
        <f t="shared" si="1275"/>
        <v>0</v>
      </c>
      <c r="JU94" s="90">
        <f t="shared" si="1276"/>
        <v>0</v>
      </c>
      <c r="JV94" s="90">
        <f t="shared" si="1286"/>
        <v>0</v>
      </c>
    </row>
    <row r="95" spans="1:282" s="89" customFormat="1" x14ac:dyDescent="0.2">
      <c r="A95" s="131" t="s">
        <v>92</v>
      </c>
      <c r="C95" s="118"/>
      <c r="D95" s="93"/>
      <c r="E95" s="118">
        <v>2.5</v>
      </c>
      <c r="G95" s="89">
        <f t="shared" si="1193"/>
        <v>2.5</v>
      </c>
      <c r="M95" s="89">
        <f t="shared" si="1194"/>
        <v>0</v>
      </c>
      <c r="Q95" s="93">
        <v>2.5</v>
      </c>
      <c r="S95" s="89">
        <f t="shared" si="1195"/>
        <v>2.5</v>
      </c>
      <c r="T95" s="90">
        <f t="shared" si="1196"/>
        <v>0</v>
      </c>
      <c r="U95" s="90">
        <f t="shared" si="1197"/>
        <v>0</v>
      </c>
      <c r="V95" s="90">
        <f t="shared" si="1198"/>
        <v>0</v>
      </c>
      <c r="W95" s="90">
        <f t="shared" si="1199"/>
        <v>5</v>
      </c>
      <c r="X95" s="90">
        <f t="shared" si="1200"/>
        <v>0</v>
      </c>
      <c r="Y95" s="90">
        <f t="shared" si="1201"/>
        <v>5</v>
      </c>
      <c r="Z95" s="91"/>
      <c r="AC95" s="89">
        <v>6.25</v>
      </c>
      <c r="AE95" s="89">
        <f t="shared" si="1202"/>
        <v>6.25</v>
      </c>
      <c r="AG95" s="118"/>
      <c r="AH95" s="118"/>
      <c r="AI95" s="118">
        <v>1.5</v>
      </c>
      <c r="AK95" s="89">
        <f t="shared" si="1203"/>
        <v>1.5</v>
      </c>
      <c r="AM95" s="118"/>
      <c r="AN95" s="118"/>
      <c r="AO95" s="118"/>
      <c r="AQ95" s="89">
        <f t="shared" si="1204"/>
        <v>0</v>
      </c>
      <c r="AX95" s="89">
        <f t="shared" si="1277"/>
        <v>0</v>
      </c>
      <c r="AY95" s="89">
        <v>7.8650149464199997</v>
      </c>
      <c r="BB95" s="89">
        <v>10.5</v>
      </c>
      <c r="BD95" s="89">
        <f t="shared" si="1205"/>
        <v>18.365014946420001</v>
      </c>
      <c r="BE95" s="90">
        <f t="shared" si="1206"/>
        <v>7.8650149464199997</v>
      </c>
      <c r="BF95" s="90">
        <f t="shared" si="1207"/>
        <v>0</v>
      </c>
      <c r="BG95" s="90">
        <f t="shared" si="1208"/>
        <v>0</v>
      </c>
      <c r="BH95" s="90">
        <f t="shared" si="1209"/>
        <v>18.25</v>
      </c>
      <c r="BI95" s="90">
        <f t="shared" si="1210"/>
        <v>0</v>
      </c>
      <c r="BJ95" s="90">
        <f t="shared" si="1211"/>
        <v>0</v>
      </c>
      <c r="BK95" s="90">
        <f t="shared" si="1278"/>
        <v>26.115014946420001</v>
      </c>
      <c r="BL95" s="91"/>
      <c r="BQ95" s="89">
        <f t="shared" si="1212"/>
        <v>0</v>
      </c>
      <c r="BW95" s="89">
        <f t="shared" si="1213"/>
        <v>0</v>
      </c>
      <c r="CD95" s="89">
        <f t="shared" si="1214"/>
        <v>0</v>
      </c>
      <c r="CE95" s="90">
        <f t="shared" si="1215"/>
        <v>0</v>
      </c>
      <c r="CF95" s="90">
        <f t="shared" si="1216"/>
        <v>0</v>
      </c>
      <c r="CG95" s="90">
        <f t="shared" si="1217"/>
        <v>0</v>
      </c>
      <c r="CH95" s="90">
        <f t="shared" si="1218"/>
        <v>0</v>
      </c>
      <c r="CI95" s="90">
        <f t="shared" si="1219"/>
        <v>0</v>
      </c>
      <c r="CJ95" s="90">
        <f t="shared" si="1220"/>
        <v>0</v>
      </c>
      <c r="CK95" s="90">
        <f t="shared" si="1279"/>
        <v>0</v>
      </c>
      <c r="CL95" s="91"/>
      <c r="CR95" s="89">
        <f t="shared" si="1221"/>
        <v>0</v>
      </c>
      <c r="CY95" s="89">
        <f t="shared" si="1222"/>
        <v>0</v>
      </c>
      <c r="DF95" s="89">
        <f t="shared" si="1223"/>
        <v>0</v>
      </c>
      <c r="DM95" s="89">
        <f t="shared" si="1224"/>
        <v>0</v>
      </c>
      <c r="DN95" s="90">
        <f t="shared" si="1225"/>
        <v>0</v>
      </c>
      <c r="DO95" s="90">
        <f t="shared" si="1226"/>
        <v>0</v>
      </c>
      <c r="DP95" s="90">
        <f t="shared" si="1227"/>
        <v>0</v>
      </c>
      <c r="DQ95" s="90">
        <f t="shared" si="1228"/>
        <v>0</v>
      </c>
      <c r="DR95" s="90">
        <f t="shared" si="1229"/>
        <v>0</v>
      </c>
      <c r="DS95" s="90">
        <f t="shared" si="1280"/>
        <v>0</v>
      </c>
      <c r="DT95" s="90">
        <f t="shared" si="1230"/>
        <v>0</v>
      </c>
      <c r="DU95" s="91"/>
      <c r="DZ95" s="89">
        <f t="shared" si="1231"/>
        <v>0</v>
      </c>
      <c r="EF95" s="89">
        <f t="shared" si="1232"/>
        <v>0</v>
      </c>
      <c r="EL95" s="89">
        <f t="shared" si="1233"/>
        <v>0</v>
      </c>
      <c r="ER95" s="89">
        <f t="shared" si="1234"/>
        <v>0</v>
      </c>
      <c r="EX95" s="89">
        <f t="shared" si="1235"/>
        <v>0</v>
      </c>
      <c r="FD95" s="89">
        <f t="shared" si="1236"/>
        <v>0</v>
      </c>
      <c r="FJ95" s="89">
        <f t="shared" si="1237"/>
        <v>0</v>
      </c>
      <c r="FK95" s="90">
        <f t="shared" si="1238"/>
        <v>0</v>
      </c>
      <c r="FL95" s="90">
        <f t="shared" si="1239"/>
        <v>0</v>
      </c>
      <c r="FM95" s="90">
        <f t="shared" si="1240"/>
        <v>0</v>
      </c>
      <c r="FN95" s="90">
        <f t="shared" si="1241"/>
        <v>0</v>
      </c>
      <c r="FO95" s="90">
        <f t="shared" si="1242"/>
        <v>0</v>
      </c>
      <c r="FP95" s="90">
        <f t="shared" si="1243"/>
        <v>0</v>
      </c>
      <c r="FV95" s="89">
        <f t="shared" si="1244"/>
        <v>0</v>
      </c>
      <c r="GB95" s="89">
        <f t="shared" si="1245"/>
        <v>0</v>
      </c>
      <c r="GH95" s="89">
        <f t="shared" si="1246"/>
        <v>0</v>
      </c>
      <c r="GN95" s="89">
        <f t="shared" si="1247"/>
        <v>0</v>
      </c>
      <c r="GT95" s="89">
        <f t="shared" si="1248"/>
        <v>0</v>
      </c>
      <c r="GZ95" s="89">
        <f t="shared" si="1249"/>
        <v>0</v>
      </c>
      <c r="HF95" s="89">
        <f t="shared" si="1250"/>
        <v>0</v>
      </c>
      <c r="HL95" s="89">
        <f t="shared" si="1483"/>
        <v>0</v>
      </c>
      <c r="HM95" s="90">
        <f t="shared" si="1281"/>
        <v>0</v>
      </c>
      <c r="HN95" s="90">
        <f t="shared" si="1282"/>
        <v>0</v>
      </c>
      <c r="HO95" s="90">
        <f t="shared" si="1283"/>
        <v>0</v>
      </c>
      <c r="HP95" s="90">
        <f t="shared" si="1284"/>
        <v>0</v>
      </c>
      <c r="HQ95" s="90">
        <f t="shared" si="1285"/>
        <v>0</v>
      </c>
      <c r="HR95" s="90">
        <f t="shared" si="1252"/>
        <v>0</v>
      </c>
      <c r="HX95" s="89">
        <f t="shared" si="1253"/>
        <v>0</v>
      </c>
      <c r="ID95" s="89">
        <f t="shared" si="1254"/>
        <v>0</v>
      </c>
      <c r="IJ95" s="89">
        <f t="shared" si="1484"/>
        <v>0</v>
      </c>
      <c r="IK95" s="90">
        <f t="shared" si="1256"/>
        <v>0</v>
      </c>
      <c r="IL95" s="90">
        <f t="shared" si="1257"/>
        <v>0</v>
      </c>
      <c r="IM95" s="90">
        <f t="shared" si="1258"/>
        <v>0</v>
      </c>
      <c r="IN95" s="90">
        <f t="shared" si="1259"/>
        <v>0</v>
      </c>
      <c r="IO95" s="90">
        <f t="shared" si="1260"/>
        <v>0</v>
      </c>
      <c r="IP95" s="90">
        <f t="shared" si="1261"/>
        <v>0</v>
      </c>
      <c r="IQ95" s="91"/>
      <c r="IV95" s="89">
        <f t="shared" si="1262"/>
        <v>0</v>
      </c>
      <c r="JB95" s="89">
        <f t="shared" si="1263"/>
        <v>0</v>
      </c>
      <c r="JH95" s="89">
        <f t="shared" si="1485"/>
        <v>0</v>
      </c>
      <c r="JI95" s="90">
        <f t="shared" si="1265"/>
        <v>0</v>
      </c>
      <c r="JJ95" s="90">
        <f t="shared" si="1266"/>
        <v>0</v>
      </c>
      <c r="JK95" s="90">
        <f t="shared" si="1267"/>
        <v>0</v>
      </c>
      <c r="JL95" s="90">
        <f t="shared" si="1268"/>
        <v>0</v>
      </c>
      <c r="JM95" s="90">
        <f t="shared" si="1269"/>
        <v>0</v>
      </c>
      <c r="JN95" s="90">
        <f t="shared" si="1270"/>
        <v>0</v>
      </c>
      <c r="JP95" s="90">
        <f t="shared" si="1271"/>
        <v>7.8650149464199997</v>
      </c>
      <c r="JQ95" s="90">
        <f t="shared" si="1272"/>
        <v>0</v>
      </c>
      <c r="JR95" s="90">
        <f t="shared" si="1273"/>
        <v>0</v>
      </c>
      <c r="JS95" s="90">
        <f t="shared" si="1274"/>
        <v>23.25</v>
      </c>
      <c r="JT95" s="90">
        <f t="shared" si="1275"/>
        <v>0</v>
      </c>
      <c r="JU95" s="90">
        <f t="shared" si="1276"/>
        <v>0</v>
      </c>
      <c r="JV95" s="90">
        <f t="shared" si="1286"/>
        <v>31.115014946420001</v>
      </c>
    </row>
    <row r="96" spans="1:282" s="89" customFormat="1" x14ac:dyDescent="0.2">
      <c r="A96" s="131" t="s">
        <v>43</v>
      </c>
      <c r="E96" s="118">
        <v>1</v>
      </c>
      <c r="G96" s="89">
        <f t="shared" si="1193"/>
        <v>1</v>
      </c>
      <c r="H96" s="89">
        <v>116.020221527</v>
      </c>
      <c r="K96" s="89">
        <v>1.25</v>
      </c>
      <c r="M96" s="89">
        <f t="shared" si="1194"/>
        <v>117.270221527</v>
      </c>
      <c r="N96" s="89">
        <v>501.445676042</v>
      </c>
      <c r="Q96" s="93">
        <v>12.5</v>
      </c>
      <c r="S96" s="89">
        <f t="shared" si="1195"/>
        <v>513.94567604200006</v>
      </c>
      <c r="T96" s="90">
        <f t="shared" si="1196"/>
        <v>617.46589756900005</v>
      </c>
      <c r="U96" s="90">
        <f t="shared" si="1197"/>
        <v>0</v>
      </c>
      <c r="V96" s="90">
        <f t="shared" si="1198"/>
        <v>0</v>
      </c>
      <c r="W96" s="90">
        <f t="shared" si="1199"/>
        <v>14.75</v>
      </c>
      <c r="X96" s="90">
        <f t="shared" si="1200"/>
        <v>0</v>
      </c>
      <c r="Y96" s="90">
        <f t="shared" si="1201"/>
        <v>632.21589756900005</v>
      </c>
      <c r="Z96" s="91">
        <v>9.9576431314999994</v>
      </c>
      <c r="AC96" s="89">
        <v>0.5</v>
      </c>
      <c r="AE96" s="89">
        <f t="shared" si="1202"/>
        <v>10.457643131499999</v>
      </c>
      <c r="AG96" s="118"/>
      <c r="AI96" s="118">
        <v>0.75</v>
      </c>
      <c r="AK96" s="89">
        <f t="shared" si="1203"/>
        <v>0.75</v>
      </c>
      <c r="AM96" s="118"/>
      <c r="AO96" s="118"/>
      <c r="AQ96" s="89">
        <f t="shared" si="1204"/>
        <v>0</v>
      </c>
      <c r="AX96" s="89">
        <f t="shared" si="1277"/>
        <v>0</v>
      </c>
      <c r="AY96" s="93"/>
      <c r="BB96" s="93">
        <v>2</v>
      </c>
      <c r="BD96" s="89">
        <f t="shared" si="1205"/>
        <v>2</v>
      </c>
      <c r="BE96" s="90">
        <f t="shared" si="1206"/>
        <v>9.9576431314999994</v>
      </c>
      <c r="BF96" s="90">
        <f t="shared" si="1207"/>
        <v>0</v>
      </c>
      <c r="BG96" s="90">
        <f t="shared" si="1208"/>
        <v>0</v>
      </c>
      <c r="BH96" s="90">
        <f t="shared" si="1209"/>
        <v>3.25</v>
      </c>
      <c r="BI96" s="90">
        <f t="shared" si="1210"/>
        <v>0</v>
      </c>
      <c r="BJ96" s="90">
        <f t="shared" si="1211"/>
        <v>0</v>
      </c>
      <c r="BK96" s="90">
        <f t="shared" si="1278"/>
        <v>13.207643131499999</v>
      </c>
      <c r="BL96" s="91"/>
      <c r="BQ96" s="89">
        <f t="shared" si="1212"/>
        <v>0</v>
      </c>
      <c r="BW96" s="89">
        <f t="shared" si="1213"/>
        <v>0</v>
      </c>
      <c r="CD96" s="89">
        <f t="shared" si="1214"/>
        <v>0</v>
      </c>
      <c r="CE96" s="90">
        <f t="shared" si="1215"/>
        <v>0</v>
      </c>
      <c r="CF96" s="90">
        <f t="shared" si="1216"/>
        <v>0</v>
      </c>
      <c r="CG96" s="90">
        <f t="shared" si="1217"/>
        <v>0</v>
      </c>
      <c r="CH96" s="90">
        <f t="shared" si="1218"/>
        <v>0</v>
      </c>
      <c r="CI96" s="90">
        <f t="shared" si="1219"/>
        <v>0</v>
      </c>
      <c r="CJ96" s="90">
        <f t="shared" si="1220"/>
        <v>0</v>
      </c>
      <c r="CK96" s="90">
        <f t="shared" si="1279"/>
        <v>0</v>
      </c>
      <c r="CL96" s="91">
        <v>192.4006239</v>
      </c>
      <c r="CM96" s="89">
        <v>297.94037097799998</v>
      </c>
      <c r="CO96" s="89">
        <v>0.25</v>
      </c>
      <c r="CR96" s="89">
        <f t="shared" si="1221"/>
        <v>490.59099487799995</v>
      </c>
      <c r="CY96" s="89">
        <f t="shared" si="1222"/>
        <v>0</v>
      </c>
      <c r="DF96" s="89">
        <f t="shared" si="1223"/>
        <v>0</v>
      </c>
      <c r="DG96" s="89">
        <v>50.4344909414</v>
      </c>
      <c r="DH96" s="89">
        <v>27.0343282338</v>
      </c>
      <c r="DJ96" s="89">
        <v>0.75</v>
      </c>
      <c r="DM96" s="89">
        <f t="shared" si="1224"/>
        <v>78.218819175199997</v>
      </c>
      <c r="DN96" s="90">
        <f t="shared" si="1225"/>
        <v>242.83511484140001</v>
      </c>
      <c r="DO96" s="90">
        <f t="shared" si="1226"/>
        <v>324.97469921179999</v>
      </c>
      <c r="DP96" s="90">
        <f t="shared" si="1227"/>
        <v>0</v>
      </c>
      <c r="DQ96" s="90">
        <f t="shared" si="1228"/>
        <v>1</v>
      </c>
      <c r="DR96" s="90">
        <f t="shared" si="1229"/>
        <v>0</v>
      </c>
      <c r="DS96" s="90">
        <f t="shared" si="1280"/>
        <v>0</v>
      </c>
      <c r="DT96" s="90">
        <f t="shared" si="1230"/>
        <v>568.80981405319994</v>
      </c>
      <c r="DU96" s="91"/>
      <c r="DX96" s="118"/>
      <c r="DZ96" s="89">
        <f t="shared" si="1231"/>
        <v>0</v>
      </c>
      <c r="EF96" s="89">
        <f t="shared" si="1232"/>
        <v>0</v>
      </c>
      <c r="EJ96" s="118"/>
      <c r="EL96" s="89">
        <f t="shared" si="1233"/>
        <v>0</v>
      </c>
      <c r="EP96" s="118"/>
      <c r="ER96" s="89">
        <f t="shared" si="1234"/>
        <v>0</v>
      </c>
      <c r="EV96" s="118"/>
      <c r="EX96" s="89">
        <f t="shared" si="1235"/>
        <v>0</v>
      </c>
      <c r="FB96" s="118"/>
      <c r="FD96" s="89">
        <f t="shared" si="1236"/>
        <v>0</v>
      </c>
      <c r="FH96" s="118"/>
      <c r="FJ96" s="89">
        <f t="shared" si="1237"/>
        <v>0</v>
      </c>
      <c r="FK96" s="90">
        <f t="shared" si="1238"/>
        <v>0</v>
      </c>
      <c r="FL96" s="90">
        <f t="shared" si="1239"/>
        <v>0</v>
      </c>
      <c r="FM96" s="90">
        <f t="shared" si="1240"/>
        <v>0</v>
      </c>
      <c r="FN96" s="90">
        <f t="shared" si="1241"/>
        <v>0</v>
      </c>
      <c r="FO96" s="90">
        <f t="shared" si="1242"/>
        <v>0</v>
      </c>
      <c r="FP96" s="90">
        <f t="shared" si="1243"/>
        <v>0</v>
      </c>
      <c r="FV96" s="89">
        <f t="shared" si="1244"/>
        <v>0</v>
      </c>
      <c r="GB96" s="89">
        <f t="shared" si="1245"/>
        <v>0</v>
      </c>
      <c r="GH96" s="89">
        <f t="shared" si="1246"/>
        <v>0</v>
      </c>
      <c r="GN96" s="89">
        <f t="shared" si="1247"/>
        <v>0</v>
      </c>
      <c r="GT96" s="89">
        <f t="shared" si="1248"/>
        <v>0</v>
      </c>
      <c r="GZ96" s="89">
        <f t="shared" si="1249"/>
        <v>0</v>
      </c>
      <c r="HF96" s="89">
        <f t="shared" si="1250"/>
        <v>0</v>
      </c>
      <c r="HL96" s="89">
        <f t="shared" si="1483"/>
        <v>0</v>
      </c>
      <c r="HM96" s="90">
        <f t="shared" si="1281"/>
        <v>0</v>
      </c>
      <c r="HN96" s="90">
        <f t="shared" si="1282"/>
        <v>0</v>
      </c>
      <c r="HO96" s="90">
        <f t="shared" si="1283"/>
        <v>0</v>
      </c>
      <c r="HP96" s="90">
        <f t="shared" si="1284"/>
        <v>0</v>
      </c>
      <c r="HQ96" s="90">
        <f t="shared" si="1285"/>
        <v>0</v>
      </c>
      <c r="HR96" s="90">
        <f t="shared" si="1252"/>
        <v>0</v>
      </c>
      <c r="HX96" s="89">
        <f t="shared" si="1253"/>
        <v>0</v>
      </c>
      <c r="ID96" s="89">
        <f t="shared" si="1254"/>
        <v>0</v>
      </c>
      <c r="IJ96" s="89">
        <f t="shared" si="1484"/>
        <v>0</v>
      </c>
      <c r="IK96" s="90">
        <f t="shared" si="1256"/>
        <v>0</v>
      </c>
      <c r="IL96" s="90">
        <f t="shared" si="1257"/>
        <v>0</v>
      </c>
      <c r="IM96" s="90">
        <f t="shared" si="1258"/>
        <v>0</v>
      </c>
      <c r="IN96" s="90">
        <f t="shared" si="1259"/>
        <v>0</v>
      </c>
      <c r="IO96" s="90">
        <f t="shared" si="1260"/>
        <v>0</v>
      </c>
      <c r="IP96" s="90">
        <f t="shared" si="1261"/>
        <v>0</v>
      </c>
      <c r="IQ96" s="91"/>
      <c r="IV96" s="89">
        <f t="shared" si="1262"/>
        <v>0</v>
      </c>
      <c r="JB96" s="89">
        <f t="shared" si="1263"/>
        <v>0</v>
      </c>
      <c r="JH96" s="89">
        <f t="shared" si="1485"/>
        <v>0</v>
      </c>
      <c r="JI96" s="90">
        <f t="shared" si="1265"/>
        <v>0</v>
      </c>
      <c r="JJ96" s="90">
        <f t="shared" si="1266"/>
        <v>0</v>
      </c>
      <c r="JK96" s="90">
        <f t="shared" si="1267"/>
        <v>0</v>
      </c>
      <c r="JL96" s="90">
        <f t="shared" si="1268"/>
        <v>0</v>
      </c>
      <c r="JM96" s="90">
        <f t="shared" si="1269"/>
        <v>0</v>
      </c>
      <c r="JN96" s="90">
        <f t="shared" si="1270"/>
        <v>0</v>
      </c>
      <c r="JP96" s="90">
        <f t="shared" si="1271"/>
        <v>870.25865554190011</v>
      </c>
      <c r="JQ96" s="90">
        <f t="shared" si="1272"/>
        <v>324.97469921179999</v>
      </c>
      <c r="JR96" s="90">
        <f t="shared" si="1273"/>
        <v>0</v>
      </c>
      <c r="JS96" s="90">
        <f t="shared" si="1274"/>
        <v>19</v>
      </c>
      <c r="JT96" s="90">
        <f t="shared" si="1275"/>
        <v>0</v>
      </c>
      <c r="JU96" s="90">
        <f t="shared" si="1276"/>
        <v>0</v>
      </c>
      <c r="JV96" s="90">
        <f t="shared" si="1286"/>
        <v>1214.2333547537</v>
      </c>
    </row>
    <row r="97" spans="1:282" s="89" customFormat="1" x14ac:dyDescent="0.2">
      <c r="A97" s="131" t="s">
        <v>73</v>
      </c>
      <c r="G97" s="89">
        <f t="shared" ref="G97" si="1486">SUM(B97:F97)</f>
        <v>0</v>
      </c>
      <c r="M97" s="89">
        <f t="shared" ref="M97" si="1487">SUM(H97:L97)</f>
        <v>0</v>
      </c>
      <c r="S97" s="89">
        <f t="shared" ref="S97" si="1488">SUM(N97:R97)</f>
        <v>0</v>
      </c>
      <c r="T97" s="90">
        <f t="shared" ref="T97" si="1489">SUM(B97,H97,N97)</f>
        <v>0</v>
      </c>
      <c r="U97" s="90">
        <f t="shared" ref="U97" si="1490">SUM(C97,I97,O97)</f>
        <v>0</v>
      </c>
      <c r="V97" s="90">
        <f t="shared" ref="V97" si="1491">SUM(D97,J97,P97)</f>
        <v>0</v>
      </c>
      <c r="W97" s="90">
        <f t="shared" ref="W97" si="1492">SUM(E97,K97,Q97)</f>
        <v>0</v>
      </c>
      <c r="X97" s="90">
        <f t="shared" ref="X97" si="1493">SUM(F97,L97,R97)</f>
        <v>0</v>
      </c>
      <c r="Y97" s="90">
        <f t="shared" ref="Y97" si="1494">SUM(T97:X97)</f>
        <v>0</v>
      </c>
      <c r="Z97" s="91"/>
      <c r="AE97" s="89">
        <f t="shared" ref="AE97" si="1495">SUM(Z97:AD97)</f>
        <v>0</v>
      </c>
      <c r="AK97" s="89">
        <f t="shared" ref="AK97" si="1496">SUM(AF97:AJ97)</f>
        <v>0</v>
      </c>
      <c r="AQ97" s="89">
        <f t="shared" ref="AQ97" si="1497">SUM(AL97:AP97)</f>
        <v>0</v>
      </c>
      <c r="AX97" s="89">
        <f t="shared" ref="AX97" si="1498">SUM(AR97:AW97)</f>
        <v>0</v>
      </c>
      <c r="BD97" s="89">
        <f t="shared" ref="BD97" si="1499">SUM(AY97:BC97)</f>
        <v>0</v>
      </c>
      <c r="BE97" s="90">
        <f t="shared" ref="BE97" si="1500">SUM(Z97,AF97,AL97,AR97,AY97)</f>
        <v>0</v>
      </c>
      <c r="BF97" s="90">
        <f t="shared" ref="BF97" si="1501">SUM(AA97,AG97,AM97,AS97,AZ97)</f>
        <v>0</v>
      </c>
      <c r="BG97" s="90">
        <f t="shared" ref="BG97" si="1502">SUM(AB97,AH97,AN97,AT97,BA97)</f>
        <v>0</v>
      </c>
      <c r="BH97" s="90">
        <f t="shared" ref="BH97" si="1503">SUM(AC97,AI97,AO97,AU97,BB97)</f>
        <v>0</v>
      </c>
      <c r="BI97" s="90">
        <f t="shared" ref="BI97" si="1504">SUM(AD97,AJ97,AP97,AV97,BC97)</f>
        <v>0</v>
      </c>
      <c r="BJ97" s="90">
        <f t="shared" ref="BJ97" si="1505">SUM(AW97)</f>
        <v>0</v>
      </c>
      <c r="BK97" s="90">
        <f t="shared" ref="BK97" si="1506">SUM(BE97:BJ97)</f>
        <v>0</v>
      </c>
      <c r="BL97" s="91"/>
      <c r="BQ97" s="89">
        <f t="shared" ref="BQ97" si="1507">SUM(BL97:BP97)</f>
        <v>0</v>
      </c>
      <c r="BW97" s="89">
        <f t="shared" ref="BW97" si="1508">SUM(BR97:BV97)</f>
        <v>0</v>
      </c>
      <c r="CD97" s="89">
        <f t="shared" ref="CD97" si="1509">SUM(BX97:CC97)</f>
        <v>0</v>
      </c>
      <c r="CE97" s="90">
        <f t="shared" ref="CE97" si="1510">SUM(BL97,BR97,BX97)</f>
        <v>0</v>
      </c>
      <c r="CF97" s="90">
        <f t="shared" ref="CF97" si="1511">SUM(BM97,BS97,BY97)</f>
        <v>0</v>
      </c>
      <c r="CG97" s="90">
        <f t="shared" ref="CG97" si="1512">SUM(BN97,BT97,BZ97)</f>
        <v>0</v>
      </c>
      <c r="CH97" s="90">
        <f t="shared" ref="CH97" si="1513">SUM(BO97,BU97,CA97)</f>
        <v>0</v>
      </c>
      <c r="CI97" s="90">
        <f t="shared" ref="CI97" si="1514">SUM(BP97,BV97,CB97)</f>
        <v>0</v>
      </c>
      <c r="CJ97" s="90">
        <f t="shared" ref="CJ97" si="1515">SUM(CC97)</f>
        <v>0</v>
      </c>
      <c r="CK97" s="90">
        <f t="shared" ref="CK97" si="1516">SUM(CE97:CJ97)</f>
        <v>0</v>
      </c>
      <c r="CL97" s="91"/>
      <c r="CR97" s="89">
        <f t="shared" ref="CR97" si="1517">SUM(CL97:CQ97)</f>
        <v>0</v>
      </c>
      <c r="CY97" s="89">
        <f t="shared" ref="CY97" si="1518">SUM(CS97:CX97)</f>
        <v>0</v>
      </c>
      <c r="DF97" s="89">
        <f t="shared" ref="DF97" si="1519">SUM(CZ97:DE97)</f>
        <v>0</v>
      </c>
      <c r="DH97" s="89">
        <v>124.101059234</v>
      </c>
      <c r="DM97" s="89">
        <f t="shared" ref="DM97" si="1520">SUM(DG97:DL97)</f>
        <v>124.101059234</v>
      </c>
      <c r="DN97" s="90">
        <f t="shared" ref="DN97" si="1521">SUM(CL97,CS97,CZ97,DG97)</f>
        <v>0</v>
      </c>
      <c r="DO97" s="90">
        <f t="shared" ref="DO97" si="1522">SUM(CM97,CT97,DA97,DH97)</f>
        <v>124.101059234</v>
      </c>
      <c r="DP97" s="90">
        <f t="shared" ref="DP97" si="1523">SUM(CN97,CU97,DB97,DI97)</f>
        <v>0</v>
      </c>
      <c r="DQ97" s="90">
        <f t="shared" ref="DQ97" si="1524">SUM(CO97,CV97,DC97,DJ97)</f>
        <v>0</v>
      </c>
      <c r="DR97" s="90">
        <f t="shared" ref="DR97" si="1525">SUM(CP97,CW97,DD97,DK97)</f>
        <v>0</v>
      </c>
      <c r="DS97" s="90">
        <f t="shared" ref="DS97" si="1526">SUM(CQ97,CX97,DE97,DL97)</f>
        <v>0</v>
      </c>
      <c r="DT97" s="90">
        <f t="shared" ref="DT97" si="1527">SUM(DN97:DS97)</f>
        <v>124.101059234</v>
      </c>
      <c r="DU97" s="91"/>
      <c r="DZ97" s="89">
        <f t="shared" ref="DZ97" si="1528">SUM(DU97:DY97)</f>
        <v>0</v>
      </c>
      <c r="EF97" s="89">
        <f t="shared" ref="EF97" si="1529">SUM(EA97:EE97)</f>
        <v>0</v>
      </c>
      <c r="EL97" s="89">
        <f t="shared" ref="EL97" si="1530">SUM(EG97:EK97)</f>
        <v>0</v>
      </c>
      <c r="ER97" s="89">
        <f t="shared" ref="ER97" si="1531">SUM(EM97:EQ97)</f>
        <v>0</v>
      </c>
      <c r="EX97" s="89">
        <f t="shared" ref="EX97" si="1532">SUM(ES97:EW97)</f>
        <v>0</v>
      </c>
      <c r="FD97" s="89">
        <f t="shared" ref="FD97" si="1533">SUM(EY97:FC97)</f>
        <v>0</v>
      </c>
      <c r="FJ97" s="89">
        <f t="shared" ref="FJ97" si="1534">SUM(FE97:FI97)</f>
        <v>0</v>
      </c>
      <c r="FK97" s="90">
        <f t="shared" ref="FK97" si="1535">SUM(DU97,EA97,EG97,EM97,ES97,EY97,FE97)</f>
        <v>0</v>
      </c>
      <c r="FL97" s="90">
        <f t="shared" ref="FL97" si="1536">SUM(DV97,EB97,EH97,EN97,ET97,EZ97,FF97)</f>
        <v>0</v>
      </c>
      <c r="FM97" s="90">
        <f t="shared" ref="FM97" si="1537">SUM(DW97,EC97,EI97,EO97,EU97,FA97,FG97)</f>
        <v>0</v>
      </c>
      <c r="FN97" s="90">
        <f t="shared" ref="FN97" si="1538">SUM(DX97,ED97,EJ97,EP97,EV97,FB97,FH97)</f>
        <v>0</v>
      </c>
      <c r="FO97" s="90">
        <f t="shared" ref="FO97" si="1539">SUM(DY97,EE97,EK97,EQ97,EW97,FC97,FI97)</f>
        <v>0</v>
      </c>
      <c r="FP97" s="90">
        <f t="shared" ref="FP97" si="1540">SUM(FK97:FO97)</f>
        <v>0</v>
      </c>
      <c r="FV97" s="89">
        <f t="shared" ref="FV97" si="1541">SUM(FQ97:FU97)</f>
        <v>0</v>
      </c>
      <c r="GB97" s="89">
        <f t="shared" ref="GB97" si="1542">SUM(FW97:GA97)</f>
        <v>0</v>
      </c>
      <c r="GH97" s="89">
        <f t="shared" ref="GH97" si="1543">SUM(GC97:GG97)</f>
        <v>0</v>
      </c>
      <c r="GN97" s="89">
        <f t="shared" ref="GN97" si="1544">SUM(GI97:GM97)</f>
        <v>0</v>
      </c>
      <c r="GT97" s="89">
        <f t="shared" ref="GT97" si="1545">SUM(GO97:GS97)</f>
        <v>0</v>
      </c>
      <c r="GZ97" s="89">
        <f t="shared" ref="GZ97" si="1546">SUM(GU97:GY97)</f>
        <v>0</v>
      </c>
      <c r="HF97" s="89">
        <f t="shared" ref="HF97" si="1547">SUM(HA97:HE97)</f>
        <v>0</v>
      </c>
      <c r="HL97" s="89">
        <f t="shared" ref="HL97" si="1548">SUM(HG97:HK97)</f>
        <v>0</v>
      </c>
      <c r="HM97" s="90">
        <f t="shared" ref="HM97" si="1549">SUM(FQ97,FW97,GC97,GI97,GO97,GU97,HA97,HG97)</f>
        <v>0</v>
      </c>
      <c r="HN97" s="90">
        <f t="shared" ref="HN97" si="1550">SUM(FR97,FX97,GD97,GJ97,GP97,GV97,HB97,HH97)</f>
        <v>0</v>
      </c>
      <c r="HO97" s="90">
        <f t="shared" ref="HO97" si="1551">SUM(HI97,HC97,GW97,GQ97,GK97,GE97,FY97,FS97)</f>
        <v>0</v>
      </c>
      <c r="HP97" s="90">
        <f t="shared" ref="HP97" si="1552">SUM(HJ97,HD97,GX97,GR97,GL97,GF97,FZ97,FT97)</f>
        <v>0</v>
      </c>
      <c r="HQ97" s="90">
        <f t="shared" ref="HQ97" si="1553">SUM(HK97,HE97,GY97,GS97,GM97,GG97,GA97,FU97)</f>
        <v>0</v>
      </c>
      <c r="HR97" s="90">
        <f t="shared" ref="HR97" si="1554">SUM(HM97:HQ97)</f>
        <v>0</v>
      </c>
      <c r="HX97" s="89">
        <f t="shared" ref="HX97" si="1555">SUM(HS97:HW97)</f>
        <v>0</v>
      </c>
      <c r="ID97" s="89">
        <f t="shared" ref="ID97" si="1556">SUM(HY97:IC97)</f>
        <v>0</v>
      </c>
      <c r="IJ97" s="89">
        <f t="shared" ref="IJ97" si="1557">SUM(IE97:II97)</f>
        <v>0</v>
      </c>
      <c r="IK97" s="90">
        <f t="shared" ref="IK97" si="1558">SUM(HS97,HY97,IE97)</f>
        <v>0</v>
      </c>
      <c r="IL97" s="90">
        <f t="shared" ref="IL97" si="1559">SUM(HT97,HZ97,IF97)</f>
        <v>0</v>
      </c>
      <c r="IM97" s="90">
        <f t="shared" ref="IM97" si="1560">SUM(HU97,IA97,IG97)</f>
        <v>0</v>
      </c>
      <c r="IN97" s="90">
        <f t="shared" ref="IN97" si="1561">SUM(HV97,IB97,IH97)</f>
        <v>0</v>
      </c>
      <c r="IO97" s="90">
        <f t="shared" ref="IO97" si="1562">SUM(HW97,IC97,II97)</f>
        <v>0</v>
      </c>
      <c r="IP97" s="90">
        <f t="shared" ref="IP97" si="1563">SUM(IK97:IO97)</f>
        <v>0</v>
      </c>
      <c r="IQ97" s="91"/>
      <c r="IV97" s="89">
        <f t="shared" ref="IV97" si="1564">SUM(IQ97:IU97)</f>
        <v>0</v>
      </c>
      <c r="JB97" s="89">
        <f t="shared" ref="JB97" si="1565">SUM(IW97:JA97)</f>
        <v>0</v>
      </c>
      <c r="JH97" s="89">
        <f t="shared" ref="JH97" si="1566">SUM(JC97:JG97)</f>
        <v>0</v>
      </c>
      <c r="JI97" s="90">
        <f t="shared" ref="JI97" si="1567">SUM(IQ97,IW97,JC97)</f>
        <v>0</v>
      </c>
      <c r="JJ97" s="90">
        <f t="shared" ref="JJ97" si="1568">SUM(IR97,IX97,JD97)</f>
        <v>0</v>
      </c>
      <c r="JK97" s="90">
        <f t="shared" ref="JK97" si="1569">SUM(IS97,IY97,JE97)</f>
        <v>0</v>
      </c>
      <c r="JL97" s="90">
        <f t="shared" ref="JL97" si="1570">SUM(IT97,IZ97,JF97)</f>
        <v>0</v>
      </c>
      <c r="JM97" s="90">
        <f t="shared" ref="JM97" si="1571">SUM(IU97,JA97,JG97)</f>
        <v>0</v>
      </c>
      <c r="JN97" s="90">
        <f t="shared" ref="JN97" si="1572">SUM(JI97:JM97)</f>
        <v>0</v>
      </c>
      <c r="JP97" s="90">
        <f t="shared" ref="JP97" si="1573">SUM(T97,BE97,CE97,DN97,FK97,HM97,IK97,JI97)</f>
        <v>0</v>
      </c>
      <c r="JQ97" s="90">
        <f t="shared" ref="JQ97" si="1574">SUM(U97,BF97,CF97,DO97,FL97,HN97,IL97,JJ97)</f>
        <v>124.101059234</v>
      </c>
      <c r="JR97" s="90">
        <f t="shared" ref="JR97" si="1575">SUM(V97,BG97,CG97,DP97,FM97,HO97,IM97,JK97)</f>
        <v>0</v>
      </c>
      <c r="JS97" s="90">
        <f t="shared" ref="JS97" si="1576">SUM(W97,BH97,CH97,DQ97,FN97,HP97,IN97,JL97)</f>
        <v>0</v>
      </c>
      <c r="JT97" s="90">
        <f t="shared" ref="JT97" si="1577">SUM(X97,BI97,CI97,DR97,FO97,HQ97,IO97,JM97)</f>
        <v>0</v>
      </c>
      <c r="JU97" s="90">
        <f t="shared" ref="JU97" si="1578">SUM(DS97,BJ97,CJ97)</f>
        <v>0</v>
      </c>
      <c r="JV97" s="90">
        <f t="shared" ref="JV97" si="1579">SUM(JP97:JU97)</f>
        <v>124.101059234</v>
      </c>
    </row>
    <row r="98" spans="1:282" s="89" customFormat="1" x14ac:dyDescent="0.2">
      <c r="A98" s="131" t="s">
        <v>247</v>
      </c>
      <c r="G98" s="89">
        <f t="shared" si="1193"/>
        <v>0</v>
      </c>
      <c r="M98" s="89">
        <f t="shared" si="1194"/>
        <v>0</v>
      </c>
      <c r="S98" s="89">
        <f t="shared" si="1195"/>
        <v>0</v>
      </c>
      <c r="T98" s="90">
        <f t="shared" si="1196"/>
        <v>0</v>
      </c>
      <c r="U98" s="90">
        <f t="shared" si="1197"/>
        <v>0</v>
      </c>
      <c r="V98" s="90">
        <f t="shared" si="1198"/>
        <v>0</v>
      </c>
      <c r="W98" s="90">
        <f t="shared" si="1199"/>
        <v>0</v>
      </c>
      <c r="X98" s="90">
        <f t="shared" si="1200"/>
        <v>0</v>
      </c>
      <c r="Y98" s="90">
        <f t="shared" si="1201"/>
        <v>0</v>
      </c>
      <c r="Z98" s="91"/>
      <c r="AE98" s="89">
        <f t="shared" si="1202"/>
        <v>0</v>
      </c>
      <c r="AK98" s="89">
        <f t="shared" si="1203"/>
        <v>0</v>
      </c>
      <c r="AQ98" s="89">
        <f t="shared" si="1204"/>
        <v>0</v>
      </c>
      <c r="AX98" s="89">
        <f t="shared" si="1277"/>
        <v>0</v>
      </c>
      <c r="BD98" s="89">
        <f t="shared" si="1205"/>
        <v>0</v>
      </c>
      <c r="BE98" s="90">
        <f t="shared" si="1206"/>
        <v>0</v>
      </c>
      <c r="BF98" s="90">
        <f t="shared" si="1207"/>
        <v>0</v>
      </c>
      <c r="BG98" s="90">
        <f t="shared" si="1208"/>
        <v>0</v>
      </c>
      <c r="BH98" s="90">
        <f t="shared" si="1209"/>
        <v>0</v>
      </c>
      <c r="BI98" s="90">
        <f t="shared" si="1210"/>
        <v>0</v>
      </c>
      <c r="BJ98" s="90">
        <f t="shared" si="1211"/>
        <v>0</v>
      </c>
      <c r="BK98" s="90">
        <f t="shared" si="1278"/>
        <v>0</v>
      </c>
      <c r="BL98" s="91"/>
      <c r="BQ98" s="89">
        <f t="shared" si="1212"/>
        <v>0</v>
      </c>
      <c r="BW98" s="89">
        <f t="shared" si="1213"/>
        <v>0</v>
      </c>
      <c r="CD98" s="89">
        <f t="shared" si="1214"/>
        <v>0</v>
      </c>
      <c r="CE98" s="90">
        <f t="shared" si="1215"/>
        <v>0</v>
      </c>
      <c r="CF98" s="90">
        <f t="shared" si="1216"/>
        <v>0</v>
      </c>
      <c r="CG98" s="90">
        <f t="shared" si="1217"/>
        <v>0</v>
      </c>
      <c r="CH98" s="90">
        <f t="shared" si="1218"/>
        <v>0</v>
      </c>
      <c r="CI98" s="90">
        <f t="shared" si="1219"/>
        <v>0</v>
      </c>
      <c r="CJ98" s="90">
        <f t="shared" si="1220"/>
        <v>0</v>
      </c>
      <c r="CK98" s="90">
        <f t="shared" si="1279"/>
        <v>0</v>
      </c>
      <c r="CL98" s="91"/>
      <c r="CR98" s="89">
        <f t="shared" si="1221"/>
        <v>0</v>
      </c>
      <c r="CY98" s="89">
        <f t="shared" si="1222"/>
        <v>0</v>
      </c>
      <c r="DF98" s="89">
        <f t="shared" si="1223"/>
        <v>0</v>
      </c>
      <c r="DM98" s="89">
        <f t="shared" si="1224"/>
        <v>0</v>
      </c>
      <c r="DN98" s="90">
        <f t="shared" si="1225"/>
        <v>0</v>
      </c>
      <c r="DO98" s="90">
        <f t="shared" si="1226"/>
        <v>0</v>
      </c>
      <c r="DP98" s="90">
        <f t="shared" si="1227"/>
        <v>0</v>
      </c>
      <c r="DQ98" s="90">
        <f t="shared" si="1228"/>
        <v>0</v>
      </c>
      <c r="DR98" s="90">
        <f t="shared" si="1229"/>
        <v>0</v>
      </c>
      <c r="DS98" s="90">
        <f t="shared" si="1280"/>
        <v>0</v>
      </c>
      <c r="DT98" s="90">
        <f t="shared" si="1230"/>
        <v>0</v>
      </c>
      <c r="DU98" s="91"/>
      <c r="DZ98" s="89">
        <f t="shared" si="1231"/>
        <v>0</v>
      </c>
      <c r="EF98" s="89">
        <f t="shared" si="1232"/>
        <v>0</v>
      </c>
      <c r="EL98" s="89">
        <f t="shared" si="1233"/>
        <v>0</v>
      </c>
      <c r="ER98" s="89">
        <f t="shared" si="1234"/>
        <v>0</v>
      </c>
      <c r="EX98" s="89">
        <f t="shared" si="1235"/>
        <v>0</v>
      </c>
      <c r="FD98" s="89">
        <f t="shared" si="1236"/>
        <v>0</v>
      </c>
      <c r="FJ98" s="89">
        <f t="shared" si="1237"/>
        <v>0</v>
      </c>
      <c r="FK98" s="90">
        <f t="shared" si="1238"/>
        <v>0</v>
      </c>
      <c r="FL98" s="90">
        <f t="shared" si="1239"/>
        <v>0</v>
      </c>
      <c r="FM98" s="90">
        <f t="shared" si="1240"/>
        <v>0</v>
      </c>
      <c r="FN98" s="90">
        <f t="shared" si="1241"/>
        <v>0</v>
      </c>
      <c r="FO98" s="90">
        <f t="shared" si="1242"/>
        <v>0</v>
      </c>
      <c r="FP98" s="90">
        <f t="shared" si="1243"/>
        <v>0</v>
      </c>
      <c r="FV98" s="89">
        <f t="shared" si="1244"/>
        <v>0</v>
      </c>
      <c r="GB98" s="89">
        <f t="shared" si="1245"/>
        <v>0</v>
      </c>
      <c r="GH98" s="89">
        <f t="shared" si="1246"/>
        <v>0</v>
      </c>
      <c r="GN98" s="89">
        <f t="shared" si="1247"/>
        <v>0</v>
      </c>
      <c r="GT98" s="89">
        <f t="shared" si="1248"/>
        <v>0</v>
      </c>
      <c r="GZ98" s="89">
        <f t="shared" si="1249"/>
        <v>0</v>
      </c>
      <c r="HF98" s="89">
        <f t="shared" si="1250"/>
        <v>0</v>
      </c>
      <c r="HL98" s="89">
        <f t="shared" si="1483"/>
        <v>0</v>
      </c>
      <c r="HM98" s="90">
        <f t="shared" si="1281"/>
        <v>0</v>
      </c>
      <c r="HN98" s="90">
        <f t="shared" si="1282"/>
        <v>0</v>
      </c>
      <c r="HO98" s="90">
        <f t="shared" si="1283"/>
        <v>0</v>
      </c>
      <c r="HP98" s="90">
        <f t="shared" si="1284"/>
        <v>0</v>
      </c>
      <c r="HQ98" s="90">
        <f t="shared" si="1285"/>
        <v>0</v>
      </c>
      <c r="HR98" s="90">
        <f t="shared" si="1252"/>
        <v>0</v>
      </c>
      <c r="HX98" s="89">
        <f t="shared" si="1253"/>
        <v>0</v>
      </c>
      <c r="ID98" s="89">
        <f t="shared" si="1254"/>
        <v>0</v>
      </c>
      <c r="IJ98" s="89">
        <f t="shared" si="1484"/>
        <v>0</v>
      </c>
      <c r="IK98" s="90">
        <f t="shared" si="1256"/>
        <v>0</v>
      </c>
      <c r="IL98" s="90">
        <f t="shared" si="1257"/>
        <v>0</v>
      </c>
      <c r="IM98" s="90">
        <f t="shared" si="1258"/>
        <v>0</v>
      </c>
      <c r="IN98" s="90">
        <f t="shared" si="1259"/>
        <v>0</v>
      </c>
      <c r="IO98" s="90">
        <f t="shared" si="1260"/>
        <v>0</v>
      </c>
      <c r="IP98" s="90">
        <f t="shared" si="1261"/>
        <v>0</v>
      </c>
      <c r="IQ98" s="91"/>
      <c r="IV98" s="89">
        <f t="shared" si="1262"/>
        <v>0</v>
      </c>
      <c r="JB98" s="89">
        <f t="shared" si="1263"/>
        <v>0</v>
      </c>
      <c r="JH98" s="89">
        <f t="shared" si="1485"/>
        <v>0</v>
      </c>
      <c r="JI98" s="90">
        <f t="shared" si="1265"/>
        <v>0</v>
      </c>
      <c r="JJ98" s="90">
        <f t="shared" si="1266"/>
        <v>0</v>
      </c>
      <c r="JK98" s="90">
        <f t="shared" si="1267"/>
        <v>0</v>
      </c>
      <c r="JL98" s="90">
        <f t="shared" si="1268"/>
        <v>0</v>
      </c>
      <c r="JM98" s="90">
        <f t="shared" si="1269"/>
        <v>0</v>
      </c>
      <c r="JN98" s="90">
        <f t="shared" si="1270"/>
        <v>0</v>
      </c>
      <c r="JP98" s="90">
        <f t="shared" si="1271"/>
        <v>0</v>
      </c>
      <c r="JQ98" s="90">
        <f t="shared" si="1272"/>
        <v>0</v>
      </c>
      <c r="JR98" s="90">
        <f t="shared" si="1273"/>
        <v>0</v>
      </c>
      <c r="JS98" s="90">
        <f t="shared" si="1274"/>
        <v>0</v>
      </c>
      <c r="JT98" s="90">
        <f t="shared" si="1275"/>
        <v>0</v>
      </c>
      <c r="JU98" s="90">
        <f t="shared" si="1276"/>
        <v>0</v>
      </c>
      <c r="JV98" s="90">
        <f t="shared" si="1286"/>
        <v>0</v>
      </c>
    </row>
    <row r="99" spans="1:282" s="95" customFormat="1" x14ac:dyDescent="0.2">
      <c r="A99" s="132" t="s">
        <v>96</v>
      </c>
      <c r="G99" s="95">
        <f t="shared" si="1193"/>
        <v>0</v>
      </c>
      <c r="I99" s="128"/>
      <c r="J99" s="128"/>
      <c r="K99" s="128"/>
      <c r="M99" s="95">
        <f t="shared" si="1194"/>
        <v>0</v>
      </c>
      <c r="S99" s="95">
        <f t="shared" si="1195"/>
        <v>0</v>
      </c>
      <c r="T99" s="96">
        <f t="shared" si="1196"/>
        <v>0</v>
      </c>
      <c r="U99" s="96">
        <f t="shared" si="1197"/>
        <v>0</v>
      </c>
      <c r="V99" s="96">
        <f t="shared" si="1198"/>
        <v>0</v>
      </c>
      <c r="W99" s="96">
        <f t="shared" si="1199"/>
        <v>0</v>
      </c>
      <c r="X99" s="96">
        <f t="shared" si="1200"/>
        <v>0</v>
      </c>
      <c r="Y99" s="96">
        <f t="shared" si="1201"/>
        <v>0</v>
      </c>
      <c r="Z99" s="97"/>
      <c r="AE99" s="95">
        <f t="shared" si="1202"/>
        <v>0</v>
      </c>
      <c r="AK99" s="95">
        <f t="shared" si="1203"/>
        <v>0</v>
      </c>
      <c r="AQ99" s="95">
        <f t="shared" si="1204"/>
        <v>0</v>
      </c>
      <c r="AX99" s="89">
        <f t="shared" si="1277"/>
        <v>0</v>
      </c>
      <c r="BD99" s="95">
        <f t="shared" si="1205"/>
        <v>0</v>
      </c>
      <c r="BE99" s="96">
        <f t="shared" si="1206"/>
        <v>0</v>
      </c>
      <c r="BF99" s="96">
        <f t="shared" si="1207"/>
        <v>0</v>
      </c>
      <c r="BG99" s="96">
        <f t="shared" si="1208"/>
        <v>0</v>
      </c>
      <c r="BH99" s="96">
        <f t="shared" si="1209"/>
        <v>0</v>
      </c>
      <c r="BI99" s="96">
        <f t="shared" si="1210"/>
        <v>0</v>
      </c>
      <c r="BJ99" s="96">
        <f t="shared" si="1211"/>
        <v>0</v>
      </c>
      <c r="BK99" s="90">
        <f t="shared" si="1278"/>
        <v>0</v>
      </c>
      <c r="BL99" s="97"/>
      <c r="BQ99" s="95">
        <f t="shared" si="1212"/>
        <v>0</v>
      </c>
      <c r="BW99" s="95">
        <f t="shared" si="1213"/>
        <v>0</v>
      </c>
      <c r="CD99" s="89">
        <f t="shared" si="1214"/>
        <v>0</v>
      </c>
      <c r="CE99" s="96">
        <f t="shared" si="1215"/>
        <v>0</v>
      </c>
      <c r="CF99" s="96">
        <f t="shared" si="1216"/>
        <v>0</v>
      </c>
      <c r="CG99" s="96">
        <f t="shared" si="1217"/>
        <v>0</v>
      </c>
      <c r="CH99" s="96">
        <f t="shared" si="1218"/>
        <v>0</v>
      </c>
      <c r="CI99" s="96">
        <f t="shared" si="1219"/>
        <v>0</v>
      </c>
      <c r="CJ99" s="90">
        <f>SUM(CC99)</f>
        <v>0</v>
      </c>
      <c r="CK99" s="90">
        <f t="shared" si="1279"/>
        <v>0</v>
      </c>
      <c r="CL99" s="97"/>
      <c r="CM99" s="125"/>
      <c r="CN99" s="125"/>
      <c r="CR99" s="95">
        <f t="shared" si="1221"/>
        <v>0</v>
      </c>
      <c r="CY99" s="95">
        <f t="shared" si="1222"/>
        <v>0</v>
      </c>
      <c r="DF99" s="95">
        <f t="shared" si="1223"/>
        <v>0</v>
      </c>
      <c r="DM99" s="95">
        <f t="shared" si="1224"/>
        <v>0</v>
      </c>
      <c r="DN99" s="96">
        <f t="shared" si="1225"/>
        <v>0</v>
      </c>
      <c r="DO99" s="96">
        <f t="shared" si="1226"/>
        <v>0</v>
      </c>
      <c r="DP99" s="96">
        <f t="shared" si="1227"/>
        <v>0</v>
      </c>
      <c r="DQ99" s="96">
        <f t="shared" si="1228"/>
        <v>0</v>
      </c>
      <c r="DR99" s="90">
        <f t="shared" si="1229"/>
        <v>0</v>
      </c>
      <c r="DS99" s="90">
        <f t="shared" si="1280"/>
        <v>0</v>
      </c>
      <c r="DT99" s="96">
        <f t="shared" si="1230"/>
        <v>0</v>
      </c>
      <c r="DU99" s="97"/>
      <c r="DZ99" s="95">
        <f t="shared" si="1231"/>
        <v>0</v>
      </c>
      <c r="EF99" s="95">
        <f t="shared" si="1232"/>
        <v>0</v>
      </c>
      <c r="EL99" s="95">
        <f t="shared" si="1233"/>
        <v>0</v>
      </c>
      <c r="EM99" s="125"/>
      <c r="ER99" s="95">
        <f t="shared" si="1234"/>
        <v>0</v>
      </c>
      <c r="EX99" s="95">
        <f t="shared" si="1235"/>
        <v>0</v>
      </c>
      <c r="FD99" s="95">
        <f t="shared" si="1236"/>
        <v>0</v>
      </c>
      <c r="FE99" s="125"/>
      <c r="FJ99" s="95">
        <f t="shared" si="1237"/>
        <v>0</v>
      </c>
      <c r="FK99" s="96">
        <f t="shared" si="1238"/>
        <v>0</v>
      </c>
      <c r="FL99" s="96">
        <f t="shared" si="1239"/>
        <v>0</v>
      </c>
      <c r="FM99" s="96">
        <f t="shared" si="1240"/>
        <v>0</v>
      </c>
      <c r="FN99" s="96">
        <f t="shared" si="1241"/>
        <v>0</v>
      </c>
      <c r="FO99" s="96">
        <f t="shared" si="1242"/>
        <v>0</v>
      </c>
      <c r="FP99" s="96">
        <f t="shared" si="1243"/>
        <v>0</v>
      </c>
      <c r="FS99" s="125"/>
      <c r="FT99" s="125"/>
      <c r="FV99" s="95">
        <f t="shared" si="1244"/>
        <v>0</v>
      </c>
      <c r="GB99" s="95">
        <f t="shared" si="1245"/>
        <v>0</v>
      </c>
      <c r="GH99" s="95">
        <f t="shared" si="1246"/>
        <v>0</v>
      </c>
      <c r="GN99" s="95">
        <f t="shared" si="1247"/>
        <v>0</v>
      </c>
      <c r="GT99" s="95">
        <f t="shared" si="1248"/>
        <v>0</v>
      </c>
      <c r="GZ99" s="95">
        <f t="shared" si="1249"/>
        <v>0</v>
      </c>
      <c r="HF99" s="95">
        <f t="shared" si="1250"/>
        <v>0</v>
      </c>
      <c r="HL99" s="95">
        <f t="shared" si="1483"/>
        <v>0</v>
      </c>
      <c r="HM99" s="96">
        <f t="shared" si="1281"/>
        <v>0</v>
      </c>
      <c r="HN99" s="96">
        <f t="shared" si="1282"/>
        <v>0</v>
      </c>
      <c r="HO99" s="96">
        <f t="shared" si="1283"/>
        <v>0</v>
      </c>
      <c r="HP99" s="96">
        <f t="shared" si="1284"/>
        <v>0</v>
      </c>
      <c r="HQ99" s="96">
        <f t="shared" si="1285"/>
        <v>0</v>
      </c>
      <c r="HR99" s="96">
        <f t="shared" si="1252"/>
        <v>0</v>
      </c>
      <c r="HX99" s="95">
        <f t="shared" si="1253"/>
        <v>0</v>
      </c>
      <c r="ID99" s="95">
        <f t="shared" si="1254"/>
        <v>0</v>
      </c>
      <c r="IJ99" s="95">
        <f t="shared" si="1484"/>
        <v>0</v>
      </c>
      <c r="IK99" s="90">
        <f t="shared" si="1256"/>
        <v>0</v>
      </c>
      <c r="IL99" s="90">
        <f t="shared" si="1257"/>
        <v>0</v>
      </c>
      <c r="IM99" s="90">
        <f t="shared" si="1258"/>
        <v>0</v>
      </c>
      <c r="IN99" s="90">
        <f t="shared" si="1259"/>
        <v>0</v>
      </c>
      <c r="IO99" s="90">
        <f t="shared" si="1260"/>
        <v>0</v>
      </c>
      <c r="IP99" s="96">
        <f t="shared" si="1261"/>
        <v>0</v>
      </c>
      <c r="IQ99" s="97"/>
      <c r="IV99" s="95">
        <f t="shared" si="1262"/>
        <v>0</v>
      </c>
      <c r="JB99" s="95">
        <f t="shared" si="1263"/>
        <v>0</v>
      </c>
      <c r="JH99" s="95">
        <f t="shared" si="1485"/>
        <v>0</v>
      </c>
      <c r="JI99" s="96">
        <f t="shared" si="1265"/>
        <v>0</v>
      </c>
      <c r="JJ99" s="96">
        <f t="shared" si="1266"/>
        <v>0</v>
      </c>
      <c r="JK99" s="96">
        <f t="shared" si="1267"/>
        <v>0</v>
      </c>
      <c r="JL99" s="96">
        <f t="shared" si="1268"/>
        <v>0</v>
      </c>
      <c r="JM99" s="96">
        <f t="shared" si="1269"/>
        <v>0</v>
      </c>
      <c r="JN99" s="96">
        <f t="shared" si="1270"/>
        <v>0</v>
      </c>
      <c r="JP99" s="96">
        <f t="shared" si="1271"/>
        <v>0</v>
      </c>
      <c r="JQ99" s="96">
        <f t="shared" si="1272"/>
        <v>0</v>
      </c>
      <c r="JR99" s="96">
        <f t="shared" si="1273"/>
        <v>0</v>
      </c>
      <c r="JS99" s="96">
        <f t="shared" si="1274"/>
        <v>0</v>
      </c>
      <c r="JT99" s="90">
        <f t="shared" si="1275"/>
        <v>0</v>
      </c>
      <c r="JU99" s="90">
        <f t="shared" si="1276"/>
        <v>0</v>
      </c>
      <c r="JV99" s="90">
        <f t="shared" si="1286"/>
        <v>0</v>
      </c>
    </row>
    <row r="100" spans="1:282" s="99" customFormat="1" x14ac:dyDescent="0.2">
      <c r="A100" s="134" t="s">
        <v>44</v>
      </c>
      <c r="B100" s="99">
        <f t="shared" ref="B100:BA100" si="1580">SUM(B76:B99)</f>
        <v>0</v>
      </c>
      <c r="C100" s="99">
        <f t="shared" si="1580"/>
        <v>0</v>
      </c>
      <c r="D100" s="99">
        <f t="shared" si="1580"/>
        <v>0</v>
      </c>
      <c r="E100" s="99">
        <f t="shared" si="1580"/>
        <v>7.5</v>
      </c>
      <c r="F100" s="99">
        <f t="shared" si="1580"/>
        <v>0</v>
      </c>
      <c r="G100" s="99">
        <f t="shared" si="1580"/>
        <v>7.5</v>
      </c>
      <c r="H100" s="99">
        <f t="shared" si="1580"/>
        <v>116.020221527</v>
      </c>
      <c r="I100" s="99">
        <f t="shared" si="1580"/>
        <v>0</v>
      </c>
      <c r="J100" s="99">
        <f t="shared" si="1580"/>
        <v>0</v>
      </c>
      <c r="K100" s="99">
        <f t="shared" si="1580"/>
        <v>115.915143129</v>
      </c>
      <c r="L100" s="99">
        <f t="shared" si="1580"/>
        <v>0</v>
      </c>
      <c r="M100" s="99">
        <f t="shared" si="1580"/>
        <v>231.93536465599999</v>
      </c>
      <c r="N100" s="99">
        <f t="shared" si="1580"/>
        <v>501.445676042</v>
      </c>
      <c r="O100" s="99">
        <f t="shared" si="1580"/>
        <v>0</v>
      </c>
      <c r="P100" s="99">
        <f t="shared" si="1580"/>
        <v>0</v>
      </c>
      <c r="Q100" s="99">
        <f t="shared" si="1580"/>
        <v>16</v>
      </c>
      <c r="R100" s="99">
        <f t="shared" si="1580"/>
        <v>0</v>
      </c>
      <c r="S100" s="99">
        <f t="shared" si="1580"/>
        <v>517.44567604200006</v>
      </c>
      <c r="T100" s="108">
        <f t="shared" si="1580"/>
        <v>617.46589756900005</v>
      </c>
      <c r="U100" s="108">
        <f t="shared" si="1580"/>
        <v>0</v>
      </c>
      <c r="V100" s="108">
        <f t="shared" si="1580"/>
        <v>0</v>
      </c>
      <c r="W100" s="108">
        <f t="shared" si="1580"/>
        <v>139.415143129</v>
      </c>
      <c r="X100" s="108">
        <f t="shared" si="1580"/>
        <v>0</v>
      </c>
      <c r="Y100" s="108">
        <f t="shared" si="1580"/>
        <v>756.88104069800011</v>
      </c>
      <c r="Z100" s="101">
        <f t="shared" ref="Z100:AK100" si="1581">SUM(Z76:Z99)</f>
        <v>9.9576431314999994</v>
      </c>
      <c r="AA100" s="99">
        <f t="shared" si="1581"/>
        <v>22.030294062799999</v>
      </c>
      <c r="AB100" s="99">
        <f t="shared" si="1581"/>
        <v>0</v>
      </c>
      <c r="AC100" s="99">
        <f t="shared" si="1581"/>
        <v>11.75</v>
      </c>
      <c r="AD100" s="99">
        <f t="shared" si="1581"/>
        <v>0</v>
      </c>
      <c r="AE100" s="99">
        <f t="shared" si="1581"/>
        <v>43.737937194299995</v>
      </c>
      <c r="AF100" s="99">
        <f t="shared" si="1581"/>
        <v>0</v>
      </c>
      <c r="AG100" s="99">
        <f t="shared" si="1581"/>
        <v>0</v>
      </c>
      <c r="AH100" s="99">
        <f t="shared" si="1581"/>
        <v>0</v>
      </c>
      <c r="AI100" s="99">
        <f t="shared" si="1581"/>
        <v>4.25</v>
      </c>
      <c r="AJ100" s="99">
        <f t="shared" si="1581"/>
        <v>0</v>
      </c>
      <c r="AK100" s="99">
        <f t="shared" si="1581"/>
        <v>4.25</v>
      </c>
      <c r="AL100" s="99">
        <f t="shared" si="1580"/>
        <v>0</v>
      </c>
      <c r="AM100" s="99">
        <f t="shared" si="1580"/>
        <v>107.944556961</v>
      </c>
      <c r="AN100" s="99">
        <f t="shared" si="1580"/>
        <v>143.98387985799999</v>
      </c>
      <c r="AO100" s="99">
        <f t="shared" si="1580"/>
        <v>1053.0464956599999</v>
      </c>
      <c r="AP100" s="99">
        <f t="shared" si="1580"/>
        <v>0</v>
      </c>
      <c r="AQ100" s="99">
        <f t="shared" si="1580"/>
        <v>1304.974932479</v>
      </c>
      <c r="AR100" s="99">
        <f t="shared" ref="AR100:AX100" si="1582">SUM(AR76:AR99)</f>
        <v>0</v>
      </c>
      <c r="AS100" s="99">
        <f t="shared" si="1582"/>
        <v>19.809015931099999</v>
      </c>
      <c r="AT100" s="99">
        <f t="shared" si="1582"/>
        <v>0</v>
      </c>
      <c r="AU100" s="99">
        <f t="shared" si="1582"/>
        <v>0</v>
      </c>
      <c r="AV100" s="99">
        <f t="shared" si="1582"/>
        <v>0</v>
      </c>
      <c r="AW100" s="99">
        <f t="shared" si="1582"/>
        <v>0</v>
      </c>
      <c r="AX100" s="99">
        <f t="shared" si="1582"/>
        <v>19.809015931099999</v>
      </c>
      <c r="AY100" s="99">
        <f t="shared" si="1580"/>
        <v>7.8650149464199997</v>
      </c>
      <c r="AZ100" s="99">
        <f t="shared" si="1580"/>
        <v>0</v>
      </c>
      <c r="BA100" s="99">
        <f t="shared" si="1580"/>
        <v>0</v>
      </c>
      <c r="BB100" s="99">
        <f t="shared" ref="BB100:BD100" si="1583">SUM(BB76:BB99)</f>
        <v>17</v>
      </c>
      <c r="BC100" s="99">
        <f t="shared" si="1583"/>
        <v>0</v>
      </c>
      <c r="BD100" s="99">
        <f t="shared" si="1583"/>
        <v>24.865014946420001</v>
      </c>
      <c r="BE100" s="100">
        <f>SUM(BE76:BE99)</f>
        <v>17.82265807792</v>
      </c>
      <c r="BF100" s="100">
        <f t="shared" ref="BF100:BK100" si="1584">SUM(BF76:BF99)</f>
        <v>149.78386695490002</v>
      </c>
      <c r="BG100" s="100">
        <f t="shared" si="1584"/>
        <v>143.98387985799999</v>
      </c>
      <c r="BH100" s="100">
        <f t="shared" si="1584"/>
        <v>1086.0464956599999</v>
      </c>
      <c r="BI100" s="100">
        <f t="shared" si="1584"/>
        <v>0</v>
      </c>
      <c r="BJ100" s="100">
        <f t="shared" si="1584"/>
        <v>0</v>
      </c>
      <c r="BK100" s="100">
        <f t="shared" si="1584"/>
        <v>1397.63690055082</v>
      </c>
      <c r="BL100" s="101">
        <f t="shared" ref="BL100:BQ100" si="1585">SUM(BL76:BL99)</f>
        <v>0</v>
      </c>
      <c r="BM100" s="99">
        <f t="shared" si="1585"/>
        <v>3782.7642628970002</v>
      </c>
      <c r="BN100" s="99">
        <f t="shared" si="1585"/>
        <v>3712.2542209532999</v>
      </c>
      <c r="BO100" s="99">
        <f t="shared" si="1585"/>
        <v>29.997372878699998</v>
      </c>
      <c r="BP100" s="99">
        <f t="shared" si="1585"/>
        <v>0</v>
      </c>
      <c r="BQ100" s="99">
        <f t="shared" si="1585"/>
        <v>7525.015856729</v>
      </c>
      <c r="BR100" s="99">
        <f t="shared" ref="BR100:DV100" si="1586">SUM(BR76:BR99)</f>
        <v>0</v>
      </c>
      <c r="BS100" s="99">
        <f t="shared" si="1586"/>
        <v>847.48822479900002</v>
      </c>
      <c r="BT100" s="99">
        <f t="shared" si="1586"/>
        <v>46.314247962899998</v>
      </c>
      <c r="BU100" s="99">
        <f t="shared" si="1586"/>
        <v>0</v>
      </c>
      <c r="BV100" s="99">
        <f t="shared" si="1586"/>
        <v>0</v>
      </c>
      <c r="BW100" s="99">
        <f t="shared" si="1586"/>
        <v>893.80247276189993</v>
      </c>
      <c r="BX100" s="99">
        <f t="shared" ref="BX100:CD100" si="1587">SUM(BX76:BX99)</f>
        <v>0</v>
      </c>
      <c r="BY100" s="99">
        <f t="shared" si="1587"/>
        <v>3015.1433477760002</v>
      </c>
      <c r="BZ100" s="99">
        <f t="shared" si="1587"/>
        <v>1380.731372773</v>
      </c>
      <c r="CA100" s="99">
        <f t="shared" si="1587"/>
        <v>107.65864885490001</v>
      </c>
      <c r="CB100" s="99">
        <f t="shared" si="1587"/>
        <v>0</v>
      </c>
      <c r="CC100" s="99">
        <f t="shared" si="1587"/>
        <v>0</v>
      </c>
      <c r="CD100" s="99">
        <f t="shared" si="1587"/>
        <v>4503.5333694039</v>
      </c>
      <c r="CE100" s="100">
        <f>SUM(CE76:CE99)</f>
        <v>0</v>
      </c>
      <c r="CF100" s="100">
        <f t="shared" ref="CF100:CK100" si="1588">SUM(CF76:CF99)</f>
        <v>7645.3958354719998</v>
      </c>
      <c r="CG100" s="100">
        <f t="shared" si="1588"/>
        <v>5139.2998416891996</v>
      </c>
      <c r="CH100" s="100">
        <f t="shared" si="1588"/>
        <v>137.6560217336</v>
      </c>
      <c r="CI100" s="100">
        <f t="shared" si="1588"/>
        <v>0</v>
      </c>
      <c r="CJ100" s="100">
        <f t="shared" si="1588"/>
        <v>0</v>
      </c>
      <c r="CK100" s="100">
        <f t="shared" si="1588"/>
        <v>12922.351698894799</v>
      </c>
      <c r="CL100" s="101">
        <f t="shared" si="1586"/>
        <v>192.4006239</v>
      </c>
      <c r="CM100" s="99">
        <f t="shared" si="1586"/>
        <v>1212.7555155506</v>
      </c>
      <c r="CN100" s="99">
        <f t="shared" si="1586"/>
        <v>393.30567329910002</v>
      </c>
      <c r="CO100" s="99">
        <f t="shared" si="1586"/>
        <v>0.25</v>
      </c>
      <c r="CP100" s="99">
        <f>SUM(CP76:CP99)</f>
        <v>0</v>
      </c>
      <c r="CQ100" s="99">
        <f t="shared" si="1586"/>
        <v>0</v>
      </c>
      <c r="CR100" s="99">
        <f t="shared" si="1586"/>
        <v>1798.7118127497001</v>
      </c>
      <c r="CS100" s="99">
        <f t="shared" si="1586"/>
        <v>0</v>
      </c>
      <c r="CT100" s="99">
        <f t="shared" si="1586"/>
        <v>6.2318660287699998</v>
      </c>
      <c r="CU100" s="99">
        <f t="shared" si="1586"/>
        <v>0</v>
      </c>
      <c r="CV100" s="99">
        <f t="shared" si="1586"/>
        <v>0</v>
      </c>
      <c r="CW100" s="99">
        <f>SUM(CW76:CW99)</f>
        <v>0</v>
      </c>
      <c r="CX100" s="99">
        <f t="shared" si="1586"/>
        <v>0</v>
      </c>
      <c r="CY100" s="99">
        <f t="shared" si="1586"/>
        <v>6.2318660287699998</v>
      </c>
      <c r="CZ100" s="99">
        <f t="shared" ref="CZ100:DF100" si="1589">SUM(CZ76:CZ99)</f>
        <v>0</v>
      </c>
      <c r="DA100" s="99">
        <f t="shared" si="1589"/>
        <v>712.87127133799993</v>
      </c>
      <c r="DB100" s="99">
        <f t="shared" si="1589"/>
        <v>16.843724673600001</v>
      </c>
      <c r="DC100" s="99">
        <f t="shared" si="1589"/>
        <v>0</v>
      </c>
      <c r="DD100" s="99">
        <f>SUM(DD76:DD99)</f>
        <v>0</v>
      </c>
      <c r="DE100" s="99">
        <f t="shared" si="1589"/>
        <v>0</v>
      </c>
      <c r="DF100" s="99">
        <f t="shared" si="1589"/>
        <v>729.71499601159996</v>
      </c>
      <c r="DG100" s="99">
        <f t="shared" si="1586"/>
        <v>50.4344909414</v>
      </c>
      <c r="DH100" s="99">
        <f t="shared" si="1586"/>
        <v>1536.4832228651001</v>
      </c>
      <c r="DI100" s="99">
        <f t="shared" si="1586"/>
        <v>271.05923393330005</v>
      </c>
      <c r="DJ100" s="99">
        <f t="shared" si="1586"/>
        <v>0.75</v>
      </c>
      <c r="DK100" s="99">
        <f>SUM(DK76:DK99)</f>
        <v>0</v>
      </c>
      <c r="DL100" s="99">
        <f t="shared" si="1586"/>
        <v>0</v>
      </c>
      <c r="DM100" s="99">
        <f t="shared" si="1586"/>
        <v>1858.7269477398002</v>
      </c>
      <c r="DN100" s="100">
        <f>SUM(CL100,CS100,CZ100,DG100)</f>
        <v>242.83511484140001</v>
      </c>
      <c r="DO100" s="100">
        <f>SUM(CM100,CT100,DA100,DH100)</f>
        <v>3468.3418757824702</v>
      </c>
      <c r="DP100" s="100">
        <f>SUM(CN100,CU100,DB100,DI100)</f>
        <v>681.20863190600005</v>
      </c>
      <c r="DQ100" s="100">
        <f>SUM(CO100,CV100,DC100,DJ100)</f>
        <v>1</v>
      </c>
      <c r="DR100" s="100">
        <f t="shared" si="1229"/>
        <v>0</v>
      </c>
      <c r="DS100" s="100">
        <f>SUM(CQ100,CX100,DE100,DL100)</f>
        <v>0</v>
      </c>
      <c r="DT100" s="108">
        <f>SUM(DT76:DT99)</f>
        <v>4393.3856225298696</v>
      </c>
      <c r="DU100" s="101">
        <f t="shared" si="1586"/>
        <v>0</v>
      </c>
      <c r="DV100" s="99">
        <f t="shared" si="1586"/>
        <v>135.56158804834999</v>
      </c>
      <c r="DW100" s="99">
        <f t="shared" ref="DW100:EF100" si="1590">SUM(DW76:DW99)</f>
        <v>495.25231407699999</v>
      </c>
      <c r="DX100" s="99">
        <f t="shared" si="1590"/>
        <v>0</v>
      </c>
      <c r="DY100" s="99">
        <f t="shared" si="1590"/>
        <v>0</v>
      </c>
      <c r="DZ100" s="99">
        <f t="shared" si="1590"/>
        <v>630.81390212535007</v>
      </c>
      <c r="EA100" s="99">
        <f t="shared" si="1590"/>
        <v>0</v>
      </c>
      <c r="EB100" s="99">
        <f t="shared" si="1590"/>
        <v>22.324641914099999</v>
      </c>
      <c r="EC100" s="99">
        <f t="shared" si="1590"/>
        <v>18.169390953600001</v>
      </c>
      <c r="ED100" s="99">
        <f t="shared" si="1590"/>
        <v>0</v>
      </c>
      <c r="EE100" s="99">
        <f t="shared" si="1590"/>
        <v>0</v>
      </c>
      <c r="EF100" s="99">
        <f t="shared" si="1590"/>
        <v>40.4940328677</v>
      </c>
      <c r="EG100" s="99">
        <f t="shared" ref="EG100:EL100" si="1591">SUM(EG76:EG99)</f>
        <v>0</v>
      </c>
      <c r="EH100" s="99">
        <f t="shared" si="1591"/>
        <v>329.97851278600001</v>
      </c>
      <c r="EI100" s="99">
        <f t="shared" si="1591"/>
        <v>122.644103051</v>
      </c>
      <c r="EJ100" s="99">
        <f t="shared" si="1591"/>
        <v>0</v>
      </c>
      <c r="EK100" s="99">
        <f t="shared" si="1591"/>
        <v>0</v>
      </c>
      <c r="EL100" s="99">
        <f t="shared" si="1591"/>
        <v>452.62261583700001</v>
      </c>
      <c r="EM100" s="99">
        <f t="shared" ref="EM100:ER100" si="1592">SUM(EM76:EM99)</f>
        <v>0</v>
      </c>
      <c r="EN100" s="99">
        <f t="shared" si="1592"/>
        <v>0</v>
      </c>
      <c r="EO100" s="99">
        <f t="shared" si="1592"/>
        <v>0</v>
      </c>
      <c r="EP100" s="99">
        <f t="shared" si="1592"/>
        <v>0</v>
      </c>
      <c r="EQ100" s="99">
        <f t="shared" si="1592"/>
        <v>0</v>
      </c>
      <c r="ER100" s="99">
        <f t="shared" si="1592"/>
        <v>0</v>
      </c>
      <c r="ES100" s="99">
        <f t="shared" ref="ES100:EX100" si="1593">SUM(ES76:ES99)</f>
        <v>0</v>
      </c>
      <c r="ET100" s="99">
        <f t="shared" si="1593"/>
        <v>149.30114005199999</v>
      </c>
      <c r="EU100" s="99">
        <f t="shared" si="1593"/>
        <v>107.64198598</v>
      </c>
      <c r="EV100" s="99">
        <f t="shared" si="1593"/>
        <v>0</v>
      </c>
      <c r="EW100" s="99">
        <f t="shared" si="1593"/>
        <v>0</v>
      </c>
      <c r="EX100" s="99">
        <f t="shared" si="1593"/>
        <v>256.94312603200001</v>
      </c>
      <c r="EY100" s="99">
        <f t="shared" ref="EY100:FD100" si="1594">SUM(EY76:EY99)</f>
        <v>0</v>
      </c>
      <c r="EZ100" s="99">
        <f t="shared" si="1594"/>
        <v>681.08690629900002</v>
      </c>
      <c r="FA100" s="99">
        <f t="shared" si="1594"/>
        <v>0</v>
      </c>
      <c r="FB100" s="99">
        <f t="shared" si="1594"/>
        <v>27.847562033700001</v>
      </c>
      <c r="FC100" s="99">
        <f t="shared" si="1594"/>
        <v>0</v>
      </c>
      <c r="FD100" s="99">
        <f t="shared" si="1594"/>
        <v>708.93446833270002</v>
      </c>
      <c r="FE100" s="99">
        <f t="shared" ref="FE100:FJ100" si="1595">SUM(FE76:FE99)</f>
        <v>0</v>
      </c>
      <c r="FF100" s="99">
        <f t="shared" si="1595"/>
        <v>101.206288511</v>
      </c>
      <c r="FG100" s="99">
        <f t="shared" si="1595"/>
        <v>0</v>
      </c>
      <c r="FH100" s="99">
        <f t="shared" si="1595"/>
        <v>0</v>
      </c>
      <c r="FI100" s="99">
        <f t="shared" si="1595"/>
        <v>0</v>
      </c>
      <c r="FJ100" s="99">
        <f t="shared" si="1595"/>
        <v>101.206288511</v>
      </c>
      <c r="FK100" s="100">
        <f>SUM(DU100,EA100,EG100,EM100,ES100,EY100,FE100)</f>
        <v>0</v>
      </c>
      <c r="FL100" s="100">
        <f>SUM(DV100,EB100,EH100,EN100,ET100,EZ100,FF100)</f>
        <v>1419.4590776104499</v>
      </c>
      <c r="FM100" s="100">
        <f>SUM(DW100,EC100,EI100,EO100,EU100,FA100,FG100)</f>
        <v>743.7077940616</v>
      </c>
      <c r="FN100" s="100">
        <f>SUM(DX100,ED100,EJ100,EP100,EV100,FB100,FH100)</f>
        <v>27.847562033700001</v>
      </c>
      <c r="FO100" s="100">
        <f>SUM(DY100,EE100,EK100,EQ100,EW100,FC100,FI100)</f>
        <v>0</v>
      </c>
      <c r="FP100" s="108">
        <f>SUM(FP76:FP99)</f>
        <v>2191.01443370575</v>
      </c>
      <c r="FQ100" s="99">
        <f>SUM(FQ76:FQ99)</f>
        <v>0</v>
      </c>
      <c r="FR100" s="99">
        <f>SUM(FR76:FR99)</f>
        <v>188.50615831900001</v>
      </c>
      <c r="FS100" s="99">
        <f>SUM(FS76:FS99)</f>
        <v>132.6010174207</v>
      </c>
      <c r="FT100" s="99">
        <f>SUM(FT76:FT99)</f>
        <v>0</v>
      </c>
      <c r="FU100" s="99">
        <f t="shared" ref="FU100:GT100" si="1596">SUM(FU76:FU99)</f>
        <v>0</v>
      </c>
      <c r="FV100" s="99">
        <f t="shared" si="1596"/>
        <v>321.10717573969998</v>
      </c>
      <c r="FW100" s="99">
        <f t="shared" si="1596"/>
        <v>0</v>
      </c>
      <c r="FX100" s="99">
        <f t="shared" si="1596"/>
        <v>0</v>
      </c>
      <c r="FY100" s="99">
        <f t="shared" si="1596"/>
        <v>937.63299055799996</v>
      </c>
      <c r="FZ100" s="99">
        <f t="shared" si="1596"/>
        <v>2962.1285317000002</v>
      </c>
      <c r="GA100" s="99">
        <f t="shared" si="1596"/>
        <v>0</v>
      </c>
      <c r="GB100" s="99">
        <f t="shared" si="1596"/>
        <v>3899.7615222580002</v>
      </c>
      <c r="GC100" s="99">
        <f t="shared" si="1596"/>
        <v>0</v>
      </c>
      <c r="GD100" s="99">
        <f t="shared" si="1596"/>
        <v>2066.1276293299998</v>
      </c>
      <c r="GE100" s="99">
        <f t="shared" si="1596"/>
        <v>2308.2043157560001</v>
      </c>
      <c r="GF100" s="99">
        <f t="shared" si="1596"/>
        <v>3778.7138048060001</v>
      </c>
      <c r="GG100" s="99">
        <f t="shared" si="1596"/>
        <v>0</v>
      </c>
      <c r="GH100" s="99">
        <f t="shared" si="1596"/>
        <v>8153.0457498919995</v>
      </c>
      <c r="GI100" s="99">
        <f t="shared" si="1596"/>
        <v>0</v>
      </c>
      <c r="GJ100" s="99">
        <f t="shared" si="1596"/>
        <v>81.4087675297</v>
      </c>
      <c r="GK100" s="99">
        <f t="shared" si="1596"/>
        <v>1702.802162078</v>
      </c>
      <c r="GL100" s="99">
        <f t="shared" si="1596"/>
        <v>30398.108075773001</v>
      </c>
      <c r="GM100" s="99">
        <f t="shared" si="1596"/>
        <v>0</v>
      </c>
      <c r="GN100" s="99">
        <f t="shared" si="1596"/>
        <v>32182.319005380705</v>
      </c>
      <c r="GO100" s="99">
        <f t="shared" si="1596"/>
        <v>0</v>
      </c>
      <c r="GP100" s="99">
        <f t="shared" si="1596"/>
        <v>24.642311984700001</v>
      </c>
      <c r="GQ100" s="99">
        <f t="shared" si="1596"/>
        <v>11.282448154100001</v>
      </c>
      <c r="GR100" s="99">
        <f t="shared" si="1596"/>
        <v>62.9365058375</v>
      </c>
      <c r="GS100" s="99">
        <f t="shared" si="1596"/>
        <v>0</v>
      </c>
      <c r="GT100" s="99">
        <f t="shared" si="1596"/>
        <v>98.861265976300004</v>
      </c>
      <c r="GU100" s="99">
        <f t="shared" ref="GU100:HX100" si="1597">SUM(GU76:GU99)</f>
        <v>0</v>
      </c>
      <c r="GV100" s="99">
        <f t="shared" si="1597"/>
        <v>0</v>
      </c>
      <c r="GW100" s="99">
        <f t="shared" si="1597"/>
        <v>16.578014126799999</v>
      </c>
      <c r="GX100" s="99">
        <f t="shared" si="1597"/>
        <v>0</v>
      </c>
      <c r="GY100" s="99">
        <f t="shared" si="1597"/>
        <v>0</v>
      </c>
      <c r="GZ100" s="99">
        <f t="shared" si="1597"/>
        <v>16.578014126799999</v>
      </c>
      <c r="HA100" s="99">
        <f t="shared" si="1597"/>
        <v>0</v>
      </c>
      <c r="HB100" s="99">
        <f t="shared" si="1597"/>
        <v>223.39980843199999</v>
      </c>
      <c r="HC100" s="99">
        <f t="shared" si="1597"/>
        <v>1762.1172280400001</v>
      </c>
      <c r="HD100" s="99">
        <f t="shared" si="1597"/>
        <v>956.61114463599995</v>
      </c>
      <c r="HE100" s="99">
        <f t="shared" si="1597"/>
        <v>0</v>
      </c>
      <c r="HF100" s="99">
        <f t="shared" si="1597"/>
        <v>2942.1281811080003</v>
      </c>
      <c r="HG100" s="99">
        <f t="shared" si="1597"/>
        <v>0</v>
      </c>
      <c r="HH100" s="99">
        <f t="shared" si="1597"/>
        <v>0</v>
      </c>
      <c r="HI100" s="99">
        <f t="shared" si="1597"/>
        <v>0</v>
      </c>
      <c r="HJ100" s="99">
        <f t="shared" si="1597"/>
        <v>0</v>
      </c>
      <c r="HK100" s="99">
        <f t="shared" si="1597"/>
        <v>0</v>
      </c>
      <c r="HL100" s="99">
        <f t="shared" si="1597"/>
        <v>0</v>
      </c>
      <c r="HM100" s="100">
        <f t="shared" si="1281"/>
        <v>0</v>
      </c>
      <c r="HN100" s="100">
        <f t="shared" si="1282"/>
        <v>2584.0846755953999</v>
      </c>
      <c r="HO100" s="100">
        <f t="shared" si="1283"/>
        <v>6871.2181761336005</v>
      </c>
      <c r="HP100" s="100">
        <f t="shared" si="1284"/>
        <v>38158.4980627525</v>
      </c>
      <c r="HQ100" s="100">
        <f t="shared" si="1285"/>
        <v>0</v>
      </c>
      <c r="HR100" s="108">
        <f t="shared" si="1597"/>
        <v>47613.800914481501</v>
      </c>
      <c r="HS100" s="99">
        <f t="shared" si="1597"/>
        <v>0</v>
      </c>
      <c r="HT100" s="99">
        <f t="shared" si="1597"/>
        <v>0</v>
      </c>
      <c r="HU100" s="99">
        <f t="shared" si="1597"/>
        <v>1467.0439323400001</v>
      </c>
      <c r="HV100" s="99">
        <f t="shared" si="1597"/>
        <v>3.5</v>
      </c>
      <c r="HW100" s="99">
        <f t="shared" si="1597"/>
        <v>0</v>
      </c>
      <c r="HX100" s="99">
        <f t="shared" si="1597"/>
        <v>1470.5439323400001</v>
      </c>
      <c r="HY100" s="99">
        <f t="shared" ref="HY100:JN100" si="1598">SUM(HY76:HY99)</f>
        <v>0</v>
      </c>
      <c r="HZ100" s="99">
        <f t="shared" si="1598"/>
        <v>30.943355220400001</v>
      </c>
      <c r="IA100" s="99">
        <f t="shared" si="1598"/>
        <v>0</v>
      </c>
      <c r="IB100" s="99">
        <f t="shared" si="1598"/>
        <v>0</v>
      </c>
      <c r="IC100" s="99">
        <f t="shared" si="1598"/>
        <v>0</v>
      </c>
      <c r="ID100" s="99">
        <f t="shared" si="1598"/>
        <v>30.943355220400001</v>
      </c>
      <c r="IE100" s="99">
        <f t="shared" si="1598"/>
        <v>0</v>
      </c>
      <c r="IF100" s="99">
        <f t="shared" si="1598"/>
        <v>4405.5056160000004</v>
      </c>
      <c r="IG100" s="99">
        <f t="shared" si="1598"/>
        <v>1276.5037020631</v>
      </c>
      <c r="IH100" s="99">
        <f t="shared" si="1598"/>
        <v>0</v>
      </c>
      <c r="II100" s="99">
        <f t="shared" si="1598"/>
        <v>0</v>
      </c>
      <c r="IJ100" s="99">
        <f t="shared" si="1598"/>
        <v>5682.0093180631011</v>
      </c>
      <c r="IK100" s="100">
        <f>SUM(HS100,HY100,IE100)</f>
        <v>0</v>
      </c>
      <c r="IL100" s="100">
        <f t="shared" si="1257"/>
        <v>4436.4489712204004</v>
      </c>
      <c r="IM100" s="100">
        <f t="shared" si="1258"/>
        <v>2743.5476344031003</v>
      </c>
      <c r="IN100" s="100">
        <f t="shared" si="1259"/>
        <v>3.5</v>
      </c>
      <c r="IO100" s="100">
        <f t="shared" si="1260"/>
        <v>0</v>
      </c>
      <c r="IP100" s="108">
        <f t="shared" si="1598"/>
        <v>7183.4966056235007</v>
      </c>
      <c r="IQ100" s="101">
        <f t="shared" si="1598"/>
        <v>0</v>
      </c>
      <c r="IR100" s="99">
        <f t="shared" si="1598"/>
        <v>245.65498713599999</v>
      </c>
      <c r="IS100" s="99">
        <f t="shared" si="1598"/>
        <v>152.75424122999999</v>
      </c>
      <c r="IT100" s="99">
        <f t="shared" si="1598"/>
        <v>133.515978929</v>
      </c>
      <c r="IU100" s="99">
        <f t="shared" si="1598"/>
        <v>0</v>
      </c>
      <c r="IV100" s="99">
        <f t="shared" si="1598"/>
        <v>531.92520729499995</v>
      </c>
      <c r="IW100" s="99">
        <f t="shared" si="1598"/>
        <v>0</v>
      </c>
      <c r="IX100" s="99">
        <f t="shared" si="1598"/>
        <v>231.23324121600001</v>
      </c>
      <c r="IY100" s="99">
        <f t="shared" si="1598"/>
        <v>52546.093558009998</v>
      </c>
      <c r="IZ100" s="99">
        <f t="shared" si="1598"/>
        <v>7.75</v>
      </c>
      <c r="JA100" s="99">
        <f t="shared" si="1598"/>
        <v>0</v>
      </c>
      <c r="JB100" s="99">
        <f t="shared" si="1598"/>
        <v>52785.076799226001</v>
      </c>
      <c r="JC100" s="99">
        <f t="shared" si="1598"/>
        <v>0</v>
      </c>
      <c r="JD100" s="99">
        <f t="shared" si="1598"/>
        <v>0</v>
      </c>
      <c r="JE100" s="99">
        <f t="shared" si="1598"/>
        <v>0</v>
      </c>
      <c r="JF100" s="99">
        <f t="shared" si="1598"/>
        <v>1.5</v>
      </c>
      <c r="JG100" s="99">
        <f t="shared" si="1598"/>
        <v>0</v>
      </c>
      <c r="JH100" s="99">
        <f t="shared" si="1598"/>
        <v>1.5</v>
      </c>
      <c r="JI100" s="100">
        <f>SUM(IQ100,IW100,JC100)</f>
        <v>0</v>
      </c>
      <c r="JJ100" s="100">
        <f>SUM(IR100,IX100,JD100)</f>
        <v>476.888228352</v>
      </c>
      <c r="JK100" s="100">
        <f>SUM(IS100,IY100,JE100)</f>
        <v>52698.84779924</v>
      </c>
      <c r="JL100" s="100">
        <f>SUM(IT100,IZ100,JF100)</f>
        <v>142.765978929</v>
      </c>
      <c r="JM100" s="100">
        <f>SUM(IU100,JA100,JG100)</f>
        <v>0</v>
      </c>
      <c r="JN100" s="108">
        <f t="shared" si="1598"/>
        <v>53318.502006520997</v>
      </c>
      <c r="JP100" s="100">
        <f>SUM(JP76:JP99)</f>
        <v>878.12367048832016</v>
      </c>
      <c r="JQ100" s="100">
        <f t="shared" ref="JQ100:JV100" si="1599">SUM(JQ76:JQ99)</f>
        <v>20180.402530987623</v>
      </c>
      <c r="JR100" s="100">
        <f t="shared" si="1599"/>
        <v>69021.8137572915</v>
      </c>
      <c r="JS100" s="100">
        <f t="shared" si="1599"/>
        <v>39696.729264237802</v>
      </c>
      <c r="JT100" s="100">
        <f t="shared" si="1599"/>
        <v>0</v>
      </c>
      <c r="JU100" s="100">
        <f t="shared" si="1599"/>
        <v>0</v>
      </c>
      <c r="JV100" s="100">
        <f t="shared" si="1599"/>
        <v>129777.06922300525</v>
      </c>
    </row>
    <row r="101" spans="1:282" s="72" customFormat="1" ht="6" customHeight="1" x14ac:dyDescent="0.2">
      <c r="A101" s="130"/>
      <c r="B101" s="74"/>
      <c r="C101" s="74"/>
      <c r="D101" s="74"/>
      <c r="E101" s="74"/>
      <c r="F101" s="74"/>
      <c r="G101" s="74"/>
      <c r="H101" s="74"/>
      <c r="I101" s="74"/>
      <c r="J101" s="74"/>
      <c r="K101" s="74"/>
      <c r="L101" s="74"/>
      <c r="M101" s="74"/>
      <c r="N101" s="74"/>
      <c r="O101" s="74"/>
      <c r="P101" s="74"/>
      <c r="Q101" s="74"/>
      <c r="R101" s="74"/>
      <c r="S101" s="74"/>
      <c r="T101" s="109"/>
      <c r="U101" s="109"/>
      <c r="V101" s="109"/>
      <c r="W101" s="109"/>
      <c r="X101" s="109"/>
      <c r="Y101" s="109"/>
      <c r="Z101" s="73"/>
      <c r="AA101" s="74"/>
      <c r="AB101" s="74"/>
      <c r="AC101" s="74"/>
      <c r="AD101" s="74"/>
      <c r="AE101" s="74"/>
      <c r="AF101" s="74"/>
      <c r="AG101" s="74"/>
      <c r="AH101" s="74"/>
      <c r="AI101" s="74"/>
      <c r="AJ101" s="74"/>
      <c r="AK101" s="74"/>
      <c r="AL101" s="74"/>
      <c r="AM101" s="74"/>
      <c r="AN101" s="74"/>
      <c r="AO101" s="74"/>
      <c r="AP101" s="74"/>
      <c r="AQ101" s="74"/>
      <c r="AR101" s="74"/>
      <c r="AS101" s="74"/>
      <c r="AT101" s="74"/>
      <c r="AU101" s="74"/>
      <c r="AV101" s="74"/>
      <c r="AW101" s="74"/>
      <c r="AX101" s="74"/>
      <c r="AY101" s="74"/>
      <c r="AZ101" s="74"/>
      <c r="BA101" s="74"/>
      <c r="BB101" s="74"/>
      <c r="BC101" s="74"/>
      <c r="BD101" s="74"/>
      <c r="BE101" s="109"/>
      <c r="BF101" s="109"/>
      <c r="BG101" s="109"/>
      <c r="BH101" s="109"/>
      <c r="BI101" s="109"/>
      <c r="BJ101" s="109"/>
      <c r="BK101" s="109"/>
      <c r="BL101" s="73"/>
      <c r="BM101" s="74"/>
      <c r="BN101" s="74"/>
      <c r="BO101" s="74"/>
      <c r="BP101" s="74"/>
      <c r="BQ101" s="74"/>
      <c r="BR101" s="74"/>
      <c r="BS101" s="74"/>
      <c r="BT101" s="74"/>
      <c r="BU101" s="74"/>
      <c r="BV101" s="74"/>
      <c r="BW101" s="74"/>
      <c r="BX101" s="74"/>
      <c r="BY101" s="74"/>
      <c r="BZ101" s="74"/>
      <c r="CA101" s="74"/>
      <c r="CB101" s="74"/>
      <c r="CC101" s="74"/>
      <c r="CD101" s="74"/>
      <c r="CE101" s="109"/>
      <c r="CF101" s="109"/>
      <c r="CG101" s="109"/>
      <c r="CH101" s="109"/>
      <c r="CI101" s="109"/>
      <c r="CJ101" s="109"/>
      <c r="CK101" s="109"/>
      <c r="CL101" s="73"/>
      <c r="CM101" s="74"/>
      <c r="CN101" s="74"/>
      <c r="CO101" s="74"/>
      <c r="CP101" s="74"/>
      <c r="CQ101" s="74"/>
      <c r="CR101" s="74"/>
      <c r="CS101" s="74"/>
      <c r="CT101" s="74"/>
      <c r="CU101" s="74"/>
      <c r="CV101" s="74"/>
      <c r="CW101" s="74"/>
      <c r="CX101" s="74"/>
      <c r="CY101" s="74"/>
      <c r="CZ101" s="74"/>
      <c r="DA101" s="74"/>
      <c r="DB101" s="74"/>
      <c r="DC101" s="74"/>
      <c r="DD101" s="74"/>
      <c r="DE101" s="74"/>
      <c r="DF101" s="74"/>
      <c r="DG101" s="74"/>
      <c r="DH101" s="74"/>
      <c r="DI101" s="74"/>
      <c r="DJ101" s="74"/>
      <c r="DK101" s="74"/>
      <c r="DL101" s="74"/>
      <c r="DM101" s="74"/>
      <c r="DN101" s="109"/>
      <c r="DO101" s="109"/>
      <c r="DP101" s="109"/>
      <c r="DQ101" s="109"/>
      <c r="DR101" s="109"/>
      <c r="DS101" s="109"/>
      <c r="DT101" s="109"/>
      <c r="DU101" s="73"/>
      <c r="DV101" s="74"/>
      <c r="DW101" s="74"/>
      <c r="DX101" s="74"/>
      <c r="DY101" s="74"/>
      <c r="DZ101" s="74"/>
      <c r="EA101" s="74"/>
      <c r="EB101" s="74"/>
      <c r="EC101" s="74"/>
      <c r="ED101" s="74"/>
      <c r="EE101" s="74"/>
      <c r="EF101" s="74"/>
      <c r="EG101" s="88"/>
      <c r="EH101" s="88"/>
      <c r="EI101" s="88"/>
      <c r="EJ101" s="88"/>
      <c r="EK101" s="74"/>
      <c r="EL101" s="88"/>
      <c r="EM101" s="74"/>
      <c r="EN101" s="74"/>
      <c r="EO101" s="74"/>
      <c r="EP101" s="74"/>
      <c r="EQ101" s="74"/>
      <c r="ER101" s="74"/>
      <c r="ES101" s="88"/>
      <c r="ET101" s="88"/>
      <c r="EU101" s="88"/>
      <c r="EV101" s="88"/>
      <c r="EW101" s="74"/>
      <c r="EX101" s="88"/>
      <c r="EY101" s="88"/>
      <c r="EZ101" s="88"/>
      <c r="FA101" s="88"/>
      <c r="FB101" s="88"/>
      <c r="FC101" s="74"/>
      <c r="FD101" s="88"/>
      <c r="FE101" s="74"/>
      <c r="FF101" s="74"/>
      <c r="FG101" s="74"/>
      <c r="FH101" s="74"/>
      <c r="FI101" s="74"/>
      <c r="FJ101" s="74"/>
      <c r="FK101" s="109"/>
      <c r="FL101" s="109"/>
      <c r="FM101" s="109"/>
      <c r="FN101" s="109"/>
      <c r="FO101" s="109"/>
      <c r="FP101" s="109"/>
      <c r="FQ101" s="74"/>
      <c r="FR101" s="74"/>
      <c r="FS101" s="74"/>
      <c r="FT101" s="74"/>
      <c r="FU101" s="74"/>
      <c r="FV101" s="74"/>
      <c r="FW101" s="74"/>
      <c r="FX101" s="74"/>
      <c r="FY101" s="74"/>
      <c r="FZ101" s="74"/>
      <c r="GA101" s="74"/>
      <c r="GB101" s="74"/>
      <c r="GC101" s="74"/>
      <c r="GD101" s="74"/>
      <c r="GE101" s="74"/>
      <c r="GF101" s="74"/>
      <c r="GG101" s="74"/>
      <c r="GH101" s="74"/>
      <c r="GI101" s="74"/>
      <c r="GJ101" s="74"/>
      <c r="GK101" s="74"/>
      <c r="GL101" s="74"/>
      <c r="GM101" s="74"/>
      <c r="GN101" s="74"/>
      <c r="GO101" s="74"/>
      <c r="GP101" s="74"/>
      <c r="GQ101" s="74"/>
      <c r="GR101" s="74"/>
      <c r="GS101" s="74"/>
      <c r="GT101" s="74"/>
      <c r="GU101" s="74"/>
      <c r="GV101" s="74"/>
      <c r="GW101" s="74"/>
      <c r="GX101" s="74"/>
      <c r="GY101" s="74"/>
      <c r="GZ101" s="74"/>
      <c r="HA101" s="74"/>
      <c r="HB101" s="74"/>
      <c r="HC101" s="74"/>
      <c r="HD101" s="74"/>
      <c r="HE101" s="74"/>
      <c r="HF101" s="74"/>
      <c r="HG101" s="74"/>
      <c r="HH101" s="74"/>
      <c r="HI101" s="74"/>
      <c r="HJ101" s="74"/>
      <c r="HK101" s="74"/>
      <c r="HL101" s="74"/>
      <c r="HM101" s="109"/>
      <c r="HN101" s="109"/>
      <c r="HO101" s="109"/>
      <c r="HP101" s="109"/>
      <c r="HQ101" s="109"/>
      <c r="HR101" s="109"/>
      <c r="HS101" s="74"/>
      <c r="HT101" s="74"/>
      <c r="HU101" s="74"/>
      <c r="HV101" s="74"/>
      <c r="HW101" s="74"/>
      <c r="HX101" s="74"/>
      <c r="HY101" s="74"/>
      <c r="HZ101" s="74"/>
      <c r="IA101" s="74"/>
      <c r="IB101" s="74"/>
      <c r="IC101" s="74"/>
      <c r="ID101" s="74"/>
      <c r="IE101" s="74"/>
      <c r="IF101" s="74"/>
      <c r="IG101" s="74"/>
      <c r="IH101" s="74"/>
      <c r="II101" s="74"/>
      <c r="IJ101" s="74"/>
      <c r="IK101" s="109"/>
      <c r="IL101" s="109"/>
      <c r="IM101" s="109"/>
      <c r="IN101" s="109"/>
      <c r="IO101" s="109"/>
      <c r="IP101" s="109"/>
      <c r="IQ101" s="73"/>
      <c r="IR101" s="74"/>
      <c r="IS101" s="74"/>
      <c r="IT101" s="74"/>
      <c r="IU101" s="74"/>
      <c r="IV101" s="74"/>
      <c r="IW101" s="74"/>
      <c r="IX101" s="74"/>
      <c r="IY101" s="74"/>
      <c r="IZ101" s="74"/>
      <c r="JA101" s="74"/>
      <c r="JB101" s="74"/>
      <c r="JC101" s="74"/>
      <c r="JD101" s="74"/>
      <c r="JE101" s="74"/>
      <c r="JF101" s="74"/>
      <c r="JG101" s="74"/>
      <c r="JH101" s="74"/>
      <c r="JI101" s="109"/>
      <c r="JJ101" s="109"/>
      <c r="JK101" s="109"/>
      <c r="JL101" s="109"/>
      <c r="JM101" s="109"/>
      <c r="JN101" s="109"/>
      <c r="JO101" s="74"/>
      <c r="JP101" s="109"/>
      <c r="JQ101" s="109"/>
      <c r="JR101" s="109"/>
      <c r="JS101" s="109"/>
      <c r="JT101" s="109"/>
      <c r="JU101" s="109"/>
      <c r="JV101" s="109"/>
    </row>
    <row r="102" spans="1:282" s="103" customFormat="1" x14ac:dyDescent="0.2">
      <c r="A102" s="135" t="s">
        <v>45</v>
      </c>
      <c r="T102" s="104"/>
      <c r="U102" s="104"/>
      <c r="V102" s="104"/>
      <c r="W102" s="104"/>
      <c r="X102" s="104"/>
      <c r="Y102" s="104"/>
      <c r="Z102" s="105"/>
      <c r="BE102" s="104"/>
      <c r="BF102" s="104"/>
      <c r="BG102" s="104"/>
      <c r="BH102" s="104"/>
      <c r="BI102" s="104"/>
      <c r="BJ102" s="104"/>
      <c r="BK102" s="104"/>
      <c r="BL102" s="105"/>
      <c r="CE102" s="104"/>
      <c r="CF102" s="104"/>
      <c r="CG102" s="104"/>
      <c r="CH102" s="104"/>
      <c r="CI102" s="104"/>
      <c r="CJ102" s="104"/>
      <c r="CK102" s="104"/>
      <c r="CL102" s="105"/>
      <c r="DN102" s="104"/>
      <c r="DO102" s="104"/>
      <c r="DP102" s="104"/>
      <c r="DQ102" s="104"/>
      <c r="DR102" s="104"/>
      <c r="DS102" s="104"/>
      <c r="DT102" s="104"/>
      <c r="DU102" s="105"/>
      <c r="FK102" s="104"/>
      <c r="FL102" s="104"/>
      <c r="FM102" s="104"/>
      <c r="FN102" s="104"/>
      <c r="FO102" s="104"/>
      <c r="FP102" s="104"/>
      <c r="HM102" s="104"/>
      <c r="HN102" s="104"/>
      <c r="HO102" s="104"/>
      <c r="HP102" s="104"/>
      <c r="HQ102" s="104"/>
      <c r="HR102" s="104"/>
      <c r="IK102" s="104"/>
      <c r="IL102" s="104"/>
      <c r="IM102" s="104"/>
      <c r="IN102" s="104"/>
      <c r="IO102" s="104"/>
      <c r="IP102" s="104"/>
      <c r="IQ102" s="105"/>
      <c r="JI102" s="104"/>
      <c r="JJ102" s="104"/>
      <c r="JK102" s="104"/>
      <c r="JL102" s="104"/>
      <c r="JM102" s="104"/>
      <c r="JN102" s="104"/>
      <c r="JP102" s="104"/>
      <c r="JQ102" s="104"/>
      <c r="JR102" s="104"/>
      <c r="JS102" s="104"/>
      <c r="JT102" s="104"/>
      <c r="JU102" s="104"/>
      <c r="JV102" s="104"/>
    </row>
    <row r="103" spans="1:282" s="89" customFormat="1" x14ac:dyDescent="0.2">
      <c r="A103" s="117" t="s">
        <v>158</v>
      </c>
      <c r="G103" s="89">
        <f>SUM(B103:F103)</f>
        <v>0</v>
      </c>
      <c r="M103" s="89">
        <f>SUM(H103:L103)</f>
        <v>0</v>
      </c>
      <c r="S103" s="89">
        <f>SUM(N103:R103)</f>
        <v>0</v>
      </c>
      <c r="T103" s="90">
        <f t="shared" ref="T103:X108" si="1600">SUM(B103,H103,N103)</f>
        <v>0</v>
      </c>
      <c r="U103" s="90">
        <f t="shared" si="1600"/>
        <v>0</v>
      </c>
      <c r="V103" s="90">
        <f t="shared" si="1600"/>
        <v>0</v>
      </c>
      <c r="W103" s="90">
        <f t="shared" si="1600"/>
        <v>0</v>
      </c>
      <c r="X103" s="90">
        <f t="shared" si="1600"/>
        <v>0</v>
      </c>
      <c r="Y103" s="90">
        <f t="shared" ref="Y103:Y108" si="1601">SUM(T103:X103)</f>
        <v>0</v>
      </c>
      <c r="Z103" s="91"/>
      <c r="AE103" s="89">
        <f>SUM(Z103:AD103)</f>
        <v>0</v>
      </c>
      <c r="AK103" s="89">
        <f>SUM(AF103:AJ103)</f>
        <v>0</v>
      </c>
      <c r="AQ103" s="89">
        <f>SUM(AL103:AP103)</f>
        <v>0</v>
      </c>
      <c r="AX103" s="89">
        <f>SUM(AR103:AW103)</f>
        <v>0</v>
      </c>
      <c r="BD103" s="89">
        <f>SUM(AY103:BC103)</f>
        <v>0</v>
      </c>
      <c r="BE103" s="90">
        <f t="shared" ref="BE103:BE107" si="1602">SUM(Z103,AF103,AL103,AR103,AY103)</f>
        <v>0</v>
      </c>
      <c r="BF103" s="90">
        <f t="shared" ref="BF103:BF107" si="1603">SUM(AA103,AG103,AM103,AS103,AZ103)</f>
        <v>0</v>
      </c>
      <c r="BG103" s="90">
        <f t="shared" ref="BG103:BG107" si="1604">SUM(AB103,AH103,AN103,AT103,BA103)</f>
        <v>0</v>
      </c>
      <c r="BH103" s="90">
        <f t="shared" ref="BH103:BH107" si="1605">SUM(AC103,AI103,AO103,AU103,BB103)</f>
        <v>0</v>
      </c>
      <c r="BI103" s="90">
        <f t="shared" ref="BI103:BI107" si="1606">SUM(AD103,AJ103,AP103,AV103,BC103)</f>
        <v>0</v>
      </c>
      <c r="BJ103" s="90">
        <f t="shared" ref="BJ103:BJ107" si="1607">SUM(AW103)</f>
        <v>0</v>
      </c>
      <c r="BK103" s="90">
        <f>SUM(BE103:BJ103)</f>
        <v>0</v>
      </c>
      <c r="BL103" s="91"/>
      <c r="BQ103" s="89">
        <f>SUM(BL103:BP103)</f>
        <v>0</v>
      </c>
      <c r="BW103" s="89">
        <f>SUM(BR103:BV103)</f>
        <v>0</v>
      </c>
      <c r="CD103" s="89">
        <f t="shared" ref="CD103:CD107" si="1608">SUM(BX103:CC103)</f>
        <v>0</v>
      </c>
      <c r="CE103" s="90">
        <f t="shared" ref="CE103:CE107" si="1609">SUM(BL103,BR103,BX103)</f>
        <v>0</v>
      </c>
      <c r="CF103" s="90">
        <f t="shared" ref="CF103:CF107" si="1610">SUM(BM103,BS103,BY103)</f>
        <v>0</v>
      </c>
      <c r="CG103" s="90">
        <f t="shared" ref="CG103:CG107" si="1611">SUM(BN103,BT103,BZ103)</f>
        <v>0</v>
      </c>
      <c r="CH103" s="90">
        <f t="shared" ref="CH103:CH107" si="1612">SUM(BO103,BU103,CA103)</f>
        <v>0</v>
      </c>
      <c r="CI103" s="90">
        <f t="shared" ref="CI103:CI107" si="1613">SUM(BP103,BV103,CB103)</f>
        <v>0</v>
      </c>
      <c r="CJ103" s="90">
        <f>SUM(CC103)</f>
        <v>0</v>
      </c>
      <c r="CK103" s="90">
        <f>SUM(CE103:CJ103)</f>
        <v>0</v>
      </c>
      <c r="CL103" s="91"/>
      <c r="CR103" s="89">
        <f>SUM(CL103:CQ103)</f>
        <v>0</v>
      </c>
      <c r="CY103" s="89">
        <f>SUM(CS103:CX103)</f>
        <v>0</v>
      </c>
      <c r="DF103" s="89">
        <f>SUM(CZ103:DE103)</f>
        <v>0</v>
      </c>
      <c r="DM103" s="89">
        <f>SUM(DG103:DL103)</f>
        <v>0</v>
      </c>
      <c r="DN103" s="90">
        <f t="shared" ref="DN103:DN108" si="1614">SUM(CL103,CS103,CZ103,DG103)</f>
        <v>0</v>
      </c>
      <c r="DO103" s="90">
        <f t="shared" ref="DO103:DO108" si="1615">SUM(CM103,CT103,DA103,DH103)</f>
        <v>0</v>
      </c>
      <c r="DP103" s="90">
        <f t="shared" ref="DP103:DP108" si="1616">SUM(CN103,CU103,DB103,DI103)</f>
        <v>0</v>
      </c>
      <c r="DQ103" s="90">
        <f t="shared" ref="DQ103:DQ108" si="1617">SUM(CO103,CV103,DC103,DJ103)</f>
        <v>0</v>
      </c>
      <c r="DR103" s="90">
        <f t="shared" ref="DR103:DS108" si="1618">SUM(CP103,CW103,DD103,DK103)</f>
        <v>0</v>
      </c>
      <c r="DS103" s="90">
        <f t="shared" si="1618"/>
        <v>0</v>
      </c>
      <c r="DT103" s="90">
        <f t="shared" ref="DT103:DT108" si="1619">SUM(DN103:DS103)</f>
        <v>0</v>
      </c>
      <c r="DU103" s="91"/>
      <c r="DZ103" s="89">
        <f>SUM(DU103:DY103)</f>
        <v>0</v>
      </c>
      <c r="EA103" s="92"/>
      <c r="EB103" s="92"/>
      <c r="EC103" s="92"/>
      <c r="EF103" s="89">
        <f>SUM(EA103:EE103)</f>
        <v>0</v>
      </c>
      <c r="EL103" s="89">
        <f>SUM(EG103:EK103)</f>
        <v>0</v>
      </c>
      <c r="ER103" s="89">
        <f>SUM(EM103:EQ103)</f>
        <v>0</v>
      </c>
      <c r="EX103" s="89">
        <f>SUM(ES103:EW103)</f>
        <v>0</v>
      </c>
      <c r="FD103" s="89">
        <f>SUM(EY103:FC103)</f>
        <v>0</v>
      </c>
      <c r="FJ103" s="89">
        <f>SUM(FE103:FI103)</f>
        <v>0</v>
      </c>
      <c r="FK103" s="90">
        <f t="shared" ref="FK103:FK108" si="1620">SUM(DU103,EA103,EG103,EM103,ES103,EY103,FE103)</f>
        <v>0</v>
      </c>
      <c r="FL103" s="90">
        <f t="shared" ref="FL103:FL108" si="1621">SUM(DV103,EB103,EH103,EN103,ET103,EZ103,FF103)</f>
        <v>0</v>
      </c>
      <c r="FM103" s="90">
        <f t="shared" ref="FM103:FM108" si="1622">SUM(DW103,EC103,EI103,EO103,EU103,FA103,FG103)</f>
        <v>0</v>
      </c>
      <c r="FN103" s="90">
        <f t="shared" ref="FN103:FN108" si="1623">SUM(DX103,ED103,EJ103,EP103,EV103,FB103,FH103)</f>
        <v>0</v>
      </c>
      <c r="FO103" s="90">
        <f t="shared" ref="FO103:FO108" si="1624">SUM(DY103,EE103,EK103,EQ103,EW103,FC103,FI103)</f>
        <v>0</v>
      </c>
      <c r="FP103" s="90">
        <f>SUM(FK103:FO103)</f>
        <v>0</v>
      </c>
      <c r="FV103" s="89">
        <f>SUM(FQ103:FU103)</f>
        <v>0</v>
      </c>
      <c r="GB103" s="89">
        <f>SUM(FW103:GA103)</f>
        <v>0</v>
      </c>
      <c r="GH103" s="89">
        <f>SUM(GC103:GG103)</f>
        <v>0</v>
      </c>
      <c r="GN103" s="89">
        <f>SUM(GI103:GM103)</f>
        <v>0</v>
      </c>
      <c r="GT103" s="89">
        <f>SUM(GO103:GS103)</f>
        <v>0</v>
      </c>
      <c r="GU103" s="92"/>
      <c r="GZ103" s="89">
        <f>SUM(GU103:GY103)</f>
        <v>0</v>
      </c>
      <c r="HF103" s="89">
        <f>SUM(HA103:HE103)</f>
        <v>0</v>
      </c>
      <c r="HL103" s="89">
        <f>SUM(HG103:HK103)</f>
        <v>0</v>
      </c>
      <c r="HM103" s="90">
        <f t="shared" ref="HM103:HN108" si="1625">SUM(FQ103,FW103,GC103,GI103,GO103,GU103,HA103,HG103)</f>
        <v>0</v>
      </c>
      <c r="HN103" s="90">
        <f t="shared" si="1625"/>
        <v>0</v>
      </c>
      <c r="HO103" s="90">
        <f t="shared" ref="HO103:HQ108" si="1626">SUM(HI103,HC103,GW103,GQ103,GK103,GE103,FY103,FS103)</f>
        <v>0</v>
      </c>
      <c r="HP103" s="90">
        <f t="shared" si="1626"/>
        <v>0</v>
      </c>
      <c r="HQ103" s="90">
        <f t="shared" si="1626"/>
        <v>0</v>
      </c>
      <c r="HR103" s="90">
        <f>SUM(HM103:HQ103)</f>
        <v>0</v>
      </c>
      <c r="HX103" s="89">
        <f>SUM(HS103:HW103)</f>
        <v>0</v>
      </c>
      <c r="ID103" s="89">
        <f>SUM(HY103:IC103)</f>
        <v>0</v>
      </c>
      <c r="IJ103" s="89">
        <f>SUM(IE103:II103)</f>
        <v>0</v>
      </c>
      <c r="IK103" s="90">
        <f t="shared" ref="IK103:IK108" si="1627">SUM(HS103,HY103,IE103)</f>
        <v>0</v>
      </c>
      <c r="IL103" s="90">
        <f t="shared" ref="IL103:IL108" si="1628">SUM(HT103,HZ103,IF103)</f>
        <v>0</v>
      </c>
      <c r="IM103" s="90">
        <f t="shared" ref="IM103:IM108" si="1629">SUM(HU103,IA103,IG103)</f>
        <v>0</v>
      </c>
      <c r="IN103" s="90">
        <f t="shared" ref="IN103:IN108" si="1630">SUM(HV103,IB103,IH103)</f>
        <v>0</v>
      </c>
      <c r="IO103" s="90">
        <f t="shared" ref="IO103:IO108" si="1631">SUM(HW103,IC103,II103)</f>
        <v>0</v>
      </c>
      <c r="IP103" s="90">
        <f>SUM(IK103:IO103)</f>
        <v>0</v>
      </c>
      <c r="IQ103" s="107"/>
      <c r="IV103" s="89">
        <f>SUM(IQ103:IU103)</f>
        <v>0</v>
      </c>
      <c r="JB103" s="89">
        <f>SUM(IW103:JA103)</f>
        <v>0</v>
      </c>
      <c r="JH103" s="89">
        <f>SUM(JC103:JG103)</f>
        <v>0</v>
      </c>
      <c r="JI103" s="90">
        <f t="shared" ref="JI103:JI108" si="1632">SUM(IQ103,IW103,JC103)</f>
        <v>0</v>
      </c>
      <c r="JJ103" s="90">
        <f t="shared" ref="JJ103:JJ108" si="1633">SUM(IR103,IX103,JD103)</f>
        <v>0</v>
      </c>
      <c r="JK103" s="90">
        <f t="shared" ref="JK103:JK108" si="1634">SUM(IS103,IY103,JE103)</f>
        <v>0</v>
      </c>
      <c r="JL103" s="90">
        <f t="shared" ref="JL103:JL108" si="1635">SUM(IT103,IZ103,JF103)</f>
        <v>0</v>
      </c>
      <c r="JM103" s="90">
        <f t="shared" ref="JM103:JM108" si="1636">SUM(IU103,JA103,JG103)</f>
        <v>0</v>
      </c>
      <c r="JN103" s="90">
        <f>SUM(JI103:JM103)</f>
        <v>0</v>
      </c>
      <c r="JP103" s="90">
        <f t="shared" ref="JP103:JT107" si="1637">SUM(T103,BE103,CE103,DN103,FK103,HM103,IK103,JI103)</f>
        <v>0</v>
      </c>
      <c r="JQ103" s="90">
        <f t="shared" si="1637"/>
        <v>0</v>
      </c>
      <c r="JR103" s="90">
        <f t="shared" si="1637"/>
        <v>0</v>
      </c>
      <c r="JS103" s="90">
        <f t="shared" si="1637"/>
        <v>0</v>
      </c>
      <c r="JT103" s="90">
        <f t="shared" si="1637"/>
        <v>0</v>
      </c>
      <c r="JU103" s="90">
        <f t="shared" ref="JU103:JU107" si="1638">SUM(X103,BI103,CI103,DS103,FO103,HQ103,IO103,JM103)</f>
        <v>0</v>
      </c>
      <c r="JV103" s="90">
        <f>SUM(JP103:JU103)</f>
        <v>0</v>
      </c>
    </row>
    <row r="104" spans="1:282" s="89" customFormat="1" x14ac:dyDescent="0.2">
      <c r="A104" s="131" t="s">
        <v>46</v>
      </c>
      <c r="G104" s="89">
        <f>SUM(B104:F104)</f>
        <v>0</v>
      </c>
      <c r="M104" s="89">
        <f>SUM(H104:L104)</f>
        <v>0</v>
      </c>
      <c r="Q104" s="89">
        <v>1</v>
      </c>
      <c r="S104" s="89">
        <f>SUM(N104:R104)</f>
        <v>1</v>
      </c>
      <c r="T104" s="90">
        <f t="shared" si="1600"/>
        <v>0</v>
      </c>
      <c r="U104" s="90">
        <f t="shared" si="1600"/>
        <v>0</v>
      </c>
      <c r="V104" s="90">
        <f t="shared" si="1600"/>
        <v>0</v>
      </c>
      <c r="W104" s="90">
        <f t="shared" si="1600"/>
        <v>1</v>
      </c>
      <c r="X104" s="90">
        <f t="shared" si="1600"/>
        <v>0</v>
      </c>
      <c r="Y104" s="90">
        <f t="shared" si="1601"/>
        <v>1</v>
      </c>
      <c r="Z104" s="91"/>
      <c r="AB104" s="89">
        <v>11.5481542818</v>
      </c>
      <c r="AE104" s="89">
        <f>SUM(Z104:AD104)</f>
        <v>11.5481542818</v>
      </c>
      <c r="AI104" s="89">
        <v>2.75</v>
      </c>
      <c r="AK104" s="89">
        <f>SUM(AF104:AJ104)</f>
        <v>2.75</v>
      </c>
      <c r="AM104" s="89">
        <v>17.998141304200001</v>
      </c>
      <c r="AQ104" s="89">
        <f>SUM(AL104:AP104)</f>
        <v>17.998141304200001</v>
      </c>
      <c r="AX104" s="89">
        <f t="shared" ref="AX104:AX107" si="1639">SUM(AR104:AW104)</f>
        <v>0</v>
      </c>
      <c r="BB104" s="89">
        <v>0.25</v>
      </c>
      <c r="BD104" s="89">
        <f>SUM(AY104:BC104)</f>
        <v>0.25</v>
      </c>
      <c r="BE104" s="90">
        <f t="shared" ref="BE104:BI106" si="1640">SUM(Z104,AF104,AL104,AR104,AY104)</f>
        <v>0</v>
      </c>
      <c r="BF104" s="90">
        <f t="shared" si="1640"/>
        <v>17.998141304200001</v>
      </c>
      <c r="BG104" s="90">
        <f t="shared" si="1640"/>
        <v>11.5481542818</v>
      </c>
      <c r="BH104" s="90">
        <f t="shared" si="1640"/>
        <v>3</v>
      </c>
      <c r="BI104" s="90">
        <f t="shared" si="1640"/>
        <v>0</v>
      </c>
      <c r="BJ104" s="90">
        <f t="shared" si="1607"/>
        <v>0</v>
      </c>
      <c r="BK104" s="90">
        <f t="shared" ref="BK104:BK107" si="1641">SUM(BE104:BJ104)</f>
        <v>32.546295585999999</v>
      </c>
      <c r="BL104" s="91">
        <v>896.41283019299999</v>
      </c>
      <c r="BM104" s="89">
        <v>239.75918238099999</v>
      </c>
      <c r="BN104" s="89">
        <v>54.259649842599998</v>
      </c>
      <c r="BO104" s="89">
        <v>100.1917449964</v>
      </c>
      <c r="BQ104" s="89">
        <f>SUM(BL104:BP104)</f>
        <v>1290.6234074130002</v>
      </c>
      <c r="BR104" s="89">
        <v>27.870181240899999</v>
      </c>
      <c r="BW104" s="89">
        <f>SUM(BR104:BV104)</f>
        <v>27.870181240899999</v>
      </c>
      <c r="BX104" s="89">
        <v>1600.02773243</v>
      </c>
      <c r="BY104" s="89">
        <v>1296.01745585</v>
      </c>
      <c r="BZ104" s="89">
        <v>330.11910112300001</v>
      </c>
      <c r="CA104" s="89">
        <v>2.25</v>
      </c>
      <c r="CD104" s="89">
        <f t="shared" si="1608"/>
        <v>3228.4142894029997</v>
      </c>
      <c r="CE104" s="90">
        <f t="shared" ref="CE104:CI106" si="1642">SUM(BL104,BR104,BX104)</f>
        <v>2524.3107438638999</v>
      </c>
      <c r="CF104" s="90">
        <f t="shared" si="1642"/>
        <v>1535.7766382310001</v>
      </c>
      <c r="CG104" s="90">
        <f t="shared" si="1642"/>
        <v>384.37875096560003</v>
      </c>
      <c r="CH104" s="90">
        <f t="shared" si="1642"/>
        <v>102.4417449964</v>
      </c>
      <c r="CI104" s="90">
        <f t="shared" si="1642"/>
        <v>0</v>
      </c>
      <c r="CJ104" s="90">
        <f t="shared" ref="CJ104:CJ107" si="1643">SUM(CC104)</f>
        <v>0</v>
      </c>
      <c r="CK104" s="90">
        <f t="shared" ref="CK104:CK107" si="1644">SUM(CE104:CJ104)</f>
        <v>4546.9078780569007</v>
      </c>
      <c r="CL104" s="91"/>
      <c r="CR104" s="89">
        <f>SUM(CL104:CQ104)</f>
        <v>0</v>
      </c>
      <c r="CT104" s="89">
        <v>16.014144692599999</v>
      </c>
      <c r="CY104" s="89">
        <f>SUM(CS104:CX104)</f>
        <v>16.014144692599999</v>
      </c>
      <c r="DA104" s="89">
        <v>26.9657804601</v>
      </c>
      <c r="DF104" s="89">
        <f>SUM(CZ104:DE104)</f>
        <v>26.9657804601</v>
      </c>
      <c r="DH104" s="89">
        <v>201.172891945</v>
      </c>
      <c r="DM104" s="89">
        <f>SUM(DG104:DL104)</f>
        <v>201.172891945</v>
      </c>
      <c r="DN104" s="90">
        <f t="shared" ref="DN104:DP106" si="1645">SUM(CL104,CS104,CZ104,DG104)</f>
        <v>0</v>
      </c>
      <c r="DO104" s="90">
        <f t="shared" si="1645"/>
        <v>244.15281709769999</v>
      </c>
      <c r="DP104" s="90">
        <f t="shared" si="1645"/>
        <v>0</v>
      </c>
      <c r="DQ104" s="90">
        <f t="shared" si="1617"/>
        <v>0</v>
      </c>
      <c r="DR104" s="90">
        <f t="shared" si="1618"/>
        <v>0</v>
      </c>
      <c r="DS104" s="90">
        <f t="shared" si="1618"/>
        <v>0</v>
      </c>
      <c r="DT104" s="90">
        <f t="shared" si="1619"/>
        <v>244.15281709769999</v>
      </c>
      <c r="DU104" s="91"/>
      <c r="DV104" s="89">
        <v>124.30354689399999</v>
      </c>
      <c r="DX104" s="89">
        <v>19.718647752799999</v>
      </c>
      <c r="DZ104" s="89">
        <f>SUM(DU104:DY104)</f>
        <v>144.02219464679999</v>
      </c>
      <c r="EA104" s="92"/>
      <c r="EB104" s="92">
        <v>83.847871750099998</v>
      </c>
      <c r="EC104" s="92">
        <v>27.842696989099998</v>
      </c>
      <c r="EF104" s="89">
        <f>SUM(EA104:EE104)</f>
        <v>111.69056873919999</v>
      </c>
      <c r="EH104" s="89">
        <v>179.828470103</v>
      </c>
      <c r="EI104" s="89">
        <v>12.7552043101</v>
      </c>
      <c r="EJ104" s="89">
        <v>32.271712398299996</v>
      </c>
      <c r="EL104" s="89">
        <f>SUM(EG104:EK104)</f>
        <v>224.8553868114</v>
      </c>
      <c r="ER104" s="89">
        <f>SUM(EM104:EQ104)</f>
        <v>0</v>
      </c>
      <c r="ET104" s="89">
        <v>207.55564233000001</v>
      </c>
      <c r="EU104" s="89">
        <v>56.555967686599999</v>
      </c>
      <c r="EV104" s="89">
        <v>12.9487727959</v>
      </c>
      <c r="EX104" s="89">
        <f>SUM(ES104:EW104)</f>
        <v>277.06038281250005</v>
      </c>
      <c r="EZ104" s="89">
        <v>89.962061922900006</v>
      </c>
      <c r="FA104" s="89">
        <v>7.9745737168200002</v>
      </c>
      <c r="FD104" s="89">
        <f>SUM(EY104:FC104)</f>
        <v>97.936635639720009</v>
      </c>
      <c r="FJ104" s="89">
        <f>SUM(FE104:FI104)</f>
        <v>0</v>
      </c>
      <c r="FK104" s="90">
        <f t="shared" ref="FK104:FO106" si="1646">SUM(DU104,EA104,EG104,EM104,ES104,EY104,FE104)</f>
        <v>0</v>
      </c>
      <c r="FL104" s="90">
        <f t="shared" si="1646"/>
        <v>685.49759299999994</v>
      </c>
      <c r="FM104" s="90">
        <f t="shared" si="1646"/>
        <v>105.12844270261999</v>
      </c>
      <c r="FN104" s="90">
        <f t="shared" si="1646"/>
        <v>64.93913294699999</v>
      </c>
      <c r="FO104" s="90">
        <f t="shared" si="1646"/>
        <v>0</v>
      </c>
      <c r="FP104" s="90">
        <f>SUM(FK104:FO104)</f>
        <v>855.56516864961986</v>
      </c>
      <c r="FR104" s="89">
        <v>30.502785038799999</v>
      </c>
      <c r="FT104" s="89">
        <v>0.25</v>
      </c>
      <c r="FV104" s="89">
        <f>SUM(FQ104:FU104)</f>
        <v>30.752785038799999</v>
      </c>
      <c r="GB104" s="89">
        <f>SUM(FW104:GA104)</f>
        <v>0</v>
      </c>
      <c r="GH104" s="89">
        <f>SUM(GC104:GG104)</f>
        <v>0</v>
      </c>
      <c r="GN104" s="89">
        <f>SUM(GI104:GM104)</f>
        <v>0</v>
      </c>
      <c r="GO104" s="89">
        <v>247.80655864799999</v>
      </c>
      <c r="GP104" s="89">
        <v>110.621088281</v>
      </c>
      <c r="GR104" s="89">
        <v>22.381602268799998</v>
      </c>
      <c r="GT104" s="89">
        <f>SUM(GO104:GS104)</f>
        <v>380.8092491978</v>
      </c>
      <c r="GU104" s="92">
        <v>18.296723381100001</v>
      </c>
      <c r="GV104" s="89">
        <v>33.269268758700001</v>
      </c>
      <c r="GW104" s="89">
        <v>49.496156421999999</v>
      </c>
      <c r="GX104" s="89">
        <v>183.25832776999999</v>
      </c>
      <c r="GZ104" s="89">
        <f>SUM(GU104:GY104)</f>
        <v>284.32047633180002</v>
      </c>
      <c r="HF104" s="89">
        <f>SUM(HA104:HE104)</f>
        <v>0</v>
      </c>
      <c r="HL104" s="89">
        <f>SUM(HG104:HK104)</f>
        <v>0</v>
      </c>
      <c r="HM104" s="90">
        <f t="shared" si="1625"/>
        <v>266.1032820291</v>
      </c>
      <c r="HN104" s="90">
        <f t="shared" si="1625"/>
        <v>174.39314207850001</v>
      </c>
      <c r="HO104" s="90">
        <f t="shared" si="1626"/>
        <v>49.496156421999999</v>
      </c>
      <c r="HP104" s="90">
        <f t="shared" si="1626"/>
        <v>205.8899300388</v>
      </c>
      <c r="HQ104" s="90">
        <f t="shared" si="1626"/>
        <v>0</v>
      </c>
      <c r="HR104" s="90">
        <f>SUM(HM104:HQ104)</f>
        <v>695.88251056839999</v>
      </c>
      <c r="HX104" s="89">
        <f>SUM(HS104:HW104)</f>
        <v>0</v>
      </c>
      <c r="IB104" s="89">
        <v>1</v>
      </c>
      <c r="ID104" s="89">
        <f>SUM(HY104:IC104)</f>
        <v>1</v>
      </c>
      <c r="IJ104" s="89">
        <f>SUM(IE104:II104)</f>
        <v>0</v>
      </c>
      <c r="IK104" s="90">
        <f t="shared" si="1627"/>
        <v>0</v>
      </c>
      <c r="IL104" s="90">
        <f t="shared" si="1628"/>
        <v>0</v>
      </c>
      <c r="IM104" s="90">
        <f t="shared" si="1629"/>
        <v>0</v>
      </c>
      <c r="IN104" s="90">
        <f t="shared" si="1630"/>
        <v>1</v>
      </c>
      <c r="IO104" s="90">
        <f t="shared" si="1631"/>
        <v>0</v>
      </c>
      <c r="IP104" s="90">
        <f>SUM(IK104:IO104)</f>
        <v>1</v>
      </c>
      <c r="IQ104" s="107"/>
      <c r="IV104" s="89">
        <f>SUM(IQ104:IU104)</f>
        <v>0</v>
      </c>
      <c r="JB104" s="89">
        <f>SUM(IW104:JA104)</f>
        <v>0</v>
      </c>
      <c r="JH104" s="89">
        <f>SUM(JC104:JG104)</f>
        <v>0</v>
      </c>
      <c r="JI104" s="90">
        <f t="shared" ref="JI104:JM106" si="1647">SUM(IQ104,IW104,JC104)</f>
        <v>0</v>
      </c>
      <c r="JJ104" s="90">
        <f t="shared" si="1647"/>
        <v>0</v>
      </c>
      <c r="JK104" s="90">
        <f t="shared" si="1647"/>
        <v>0</v>
      </c>
      <c r="JL104" s="90">
        <f t="shared" si="1647"/>
        <v>0</v>
      </c>
      <c r="JM104" s="90">
        <f t="shared" si="1647"/>
        <v>0</v>
      </c>
      <c r="JN104" s="90">
        <f>SUM(JI104:JM104)</f>
        <v>0</v>
      </c>
      <c r="JP104" s="90">
        <f t="shared" si="1637"/>
        <v>2790.4140258930001</v>
      </c>
      <c r="JQ104" s="90">
        <f t="shared" si="1637"/>
        <v>2657.8183317114003</v>
      </c>
      <c r="JR104" s="90">
        <f t="shared" si="1637"/>
        <v>550.55150437202008</v>
      </c>
      <c r="JS104" s="90">
        <f t="shared" si="1637"/>
        <v>378.27080798219998</v>
      </c>
      <c r="JT104" s="90">
        <f t="shared" si="1637"/>
        <v>0</v>
      </c>
      <c r="JU104" s="90">
        <f t="shared" si="1638"/>
        <v>0</v>
      </c>
      <c r="JV104" s="90">
        <f>SUM(JP104:JU104)</f>
        <v>6377.0546699586193</v>
      </c>
    </row>
    <row r="105" spans="1:282" s="95" customFormat="1" x14ac:dyDescent="0.2">
      <c r="A105" s="132" t="s">
        <v>48</v>
      </c>
      <c r="G105" s="95">
        <f>SUM(B105:F105)</f>
        <v>0</v>
      </c>
      <c r="M105" s="95">
        <f>SUM(H105:L105)</f>
        <v>0</v>
      </c>
      <c r="S105" s="95">
        <f>SUM(N105:R105)</f>
        <v>0</v>
      </c>
      <c r="T105" s="96">
        <f t="shared" si="1600"/>
        <v>0</v>
      </c>
      <c r="U105" s="96">
        <f t="shared" si="1600"/>
        <v>0</v>
      </c>
      <c r="V105" s="96">
        <f t="shared" si="1600"/>
        <v>0</v>
      </c>
      <c r="W105" s="96">
        <f t="shared" si="1600"/>
        <v>0</v>
      </c>
      <c r="X105" s="96">
        <f t="shared" si="1600"/>
        <v>0</v>
      </c>
      <c r="Y105" s="96">
        <f t="shared" si="1601"/>
        <v>0</v>
      </c>
      <c r="Z105" s="97"/>
      <c r="AE105" s="95">
        <f>SUM(Z105:AD105)</f>
        <v>0</v>
      </c>
      <c r="AK105" s="95">
        <f>SUM(AF105:AJ105)</f>
        <v>0</v>
      </c>
      <c r="AQ105" s="95">
        <f>SUM(AL105:AP105)</f>
        <v>0</v>
      </c>
      <c r="AX105" s="89">
        <f t="shared" si="1639"/>
        <v>0</v>
      </c>
      <c r="BD105" s="89">
        <f>SUM(AY105:BC105)</f>
        <v>0</v>
      </c>
      <c r="BE105" s="96">
        <f t="shared" si="1640"/>
        <v>0</v>
      </c>
      <c r="BF105" s="96">
        <f t="shared" si="1640"/>
        <v>0</v>
      </c>
      <c r="BG105" s="96">
        <f t="shared" si="1640"/>
        <v>0</v>
      </c>
      <c r="BH105" s="96">
        <f t="shared" si="1640"/>
        <v>0</v>
      </c>
      <c r="BI105" s="96">
        <f t="shared" si="1640"/>
        <v>0</v>
      </c>
      <c r="BJ105" s="90">
        <f t="shared" si="1607"/>
        <v>0</v>
      </c>
      <c r="BK105" s="90">
        <f t="shared" si="1641"/>
        <v>0</v>
      </c>
      <c r="BL105" s="97"/>
      <c r="BQ105" s="95">
        <f>SUM(BL105:BP105)</f>
        <v>0</v>
      </c>
      <c r="BW105" s="95">
        <f>SUM(BR105:BV105)</f>
        <v>0</v>
      </c>
      <c r="CD105" s="89">
        <f t="shared" si="1608"/>
        <v>0</v>
      </c>
      <c r="CE105" s="96">
        <f t="shared" si="1642"/>
        <v>0</v>
      </c>
      <c r="CF105" s="96">
        <f t="shared" si="1642"/>
        <v>0</v>
      </c>
      <c r="CG105" s="96">
        <f t="shared" si="1642"/>
        <v>0</v>
      </c>
      <c r="CH105" s="96">
        <f t="shared" si="1642"/>
        <v>0</v>
      </c>
      <c r="CI105" s="96">
        <f t="shared" si="1642"/>
        <v>0</v>
      </c>
      <c r="CJ105" s="90">
        <f t="shared" si="1643"/>
        <v>0</v>
      </c>
      <c r="CK105" s="90">
        <f t="shared" si="1644"/>
        <v>0</v>
      </c>
      <c r="CL105" s="97"/>
      <c r="CR105" s="95">
        <f>SUM(CL105:CQ105)</f>
        <v>0</v>
      </c>
      <c r="CY105" s="95">
        <f>SUM(CS105:CX105)</f>
        <v>0</v>
      </c>
      <c r="DF105" s="95">
        <f>SUM(CZ105:DE105)</f>
        <v>0</v>
      </c>
      <c r="DM105" s="95">
        <f>SUM(DG105:DL105)</f>
        <v>0</v>
      </c>
      <c r="DN105" s="96">
        <f t="shared" si="1645"/>
        <v>0</v>
      </c>
      <c r="DO105" s="96">
        <f t="shared" si="1645"/>
        <v>0</v>
      </c>
      <c r="DP105" s="96">
        <f t="shared" si="1645"/>
        <v>0</v>
      </c>
      <c r="DQ105" s="96">
        <f t="shared" si="1617"/>
        <v>0</v>
      </c>
      <c r="DR105" s="90">
        <f t="shared" si="1618"/>
        <v>0</v>
      </c>
      <c r="DS105" s="90">
        <f t="shared" si="1618"/>
        <v>0</v>
      </c>
      <c r="DT105" s="96">
        <f t="shared" si="1619"/>
        <v>0</v>
      </c>
      <c r="DU105" s="97"/>
      <c r="DZ105" s="95">
        <f>SUM(DU105:DY105)</f>
        <v>0</v>
      </c>
      <c r="EF105" s="95">
        <f>SUM(EA105:EE105)</f>
        <v>0</v>
      </c>
      <c r="EL105" s="95">
        <f>SUM(EG105:EK105)</f>
        <v>0</v>
      </c>
      <c r="ER105" s="95">
        <f>SUM(EM105:EQ105)</f>
        <v>0</v>
      </c>
      <c r="EX105" s="95">
        <f>SUM(ES105:EW105)</f>
        <v>0</v>
      </c>
      <c r="FD105" s="95">
        <f>SUM(EY105:FC105)</f>
        <v>0</v>
      </c>
      <c r="FJ105" s="95">
        <f>SUM(FE105:FI105)</f>
        <v>0</v>
      </c>
      <c r="FK105" s="96">
        <f t="shared" si="1646"/>
        <v>0</v>
      </c>
      <c r="FL105" s="96">
        <f t="shared" si="1646"/>
        <v>0</v>
      </c>
      <c r="FM105" s="96">
        <f t="shared" si="1646"/>
        <v>0</v>
      </c>
      <c r="FN105" s="96">
        <f t="shared" si="1646"/>
        <v>0</v>
      </c>
      <c r="FO105" s="96">
        <f t="shared" si="1646"/>
        <v>0</v>
      </c>
      <c r="FP105" s="96">
        <f>SUM(FK105:FO105)</f>
        <v>0</v>
      </c>
      <c r="FV105" s="95">
        <f>SUM(FQ105:FU105)</f>
        <v>0</v>
      </c>
      <c r="GB105" s="95">
        <f>SUM(FW105:GA105)</f>
        <v>0</v>
      </c>
      <c r="GH105" s="95">
        <f>SUM(GC105:GG105)</f>
        <v>0</v>
      </c>
      <c r="GN105" s="95">
        <f>SUM(GI105:GM105)</f>
        <v>0</v>
      </c>
      <c r="GT105" s="95">
        <f>SUM(GO105:GS105)</f>
        <v>0</v>
      </c>
      <c r="GZ105" s="95">
        <f>SUM(GU105:GY105)</f>
        <v>0</v>
      </c>
      <c r="HF105" s="95">
        <f>SUM(HA105:HE105)</f>
        <v>0</v>
      </c>
      <c r="HL105" s="95">
        <f>SUM(HG105:HK105)</f>
        <v>0</v>
      </c>
      <c r="HM105" s="90">
        <f t="shared" si="1625"/>
        <v>0</v>
      </c>
      <c r="HN105" s="90">
        <f t="shared" si="1625"/>
        <v>0</v>
      </c>
      <c r="HO105" s="90">
        <f t="shared" si="1626"/>
        <v>0</v>
      </c>
      <c r="HP105" s="90">
        <f t="shared" si="1626"/>
        <v>0</v>
      </c>
      <c r="HQ105" s="90">
        <f t="shared" si="1626"/>
        <v>0</v>
      </c>
      <c r="HR105" s="96">
        <f>SUM(HM105:HQ105)</f>
        <v>0</v>
      </c>
      <c r="HX105" s="95">
        <f>SUM(HS105:HW105)</f>
        <v>0</v>
      </c>
      <c r="ID105" s="95">
        <f>SUM(HY105:IC105)</f>
        <v>0</v>
      </c>
      <c r="IJ105" s="95">
        <f>SUM(IE105:II105)</f>
        <v>0</v>
      </c>
      <c r="IK105" s="90">
        <f t="shared" si="1627"/>
        <v>0</v>
      </c>
      <c r="IL105" s="90">
        <f t="shared" si="1628"/>
        <v>0</v>
      </c>
      <c r="IM105" s="90">
        <f t="shared" si="1629"/>
        <v>0</v>
      </c>
      <c r="IN105" s="90">
        <f t="shared" si="1630"/>
        <v>0</v>
      </c>
      <c r="IO105" s="90">
        <f t="shared" si="1631"/>
        <v>0</v>
      </c>
      <c r="IP105" s="96">
        <f>SUM(IK105:IO105)</f>
        <v>0</v>
      </c>
      <c r="IQ105" s="97"/>
      <c r="IV105" s="95">
        <f>SUM(IQ105:IU105)</f>
        <v>0</v>
      </c>
      <c r="JB105" s="95">
        <f>SUM(IW105:JA105)</f>
        <v>0</v>
      </c>
      <c r="JH105" s="95">
        <f>SUM(JC105:JG105)</f>
        <v>0</v>
      </c>
      <c r="JI105" s="96">
        <f t="shared" si="1647"/>
        <v>0</v>
      </c>
      <c r="JJ105" s="96">
        <f t="shared" si="1647"/>
        <v>0</v>
      </c>
      <c r="JK105" s="96">
        <f t="shared" si="1647"/>
        <v>0</v>
      </c>
      <c r="JL105" s="96">
        <f t="shared" si="1647"/>
        <v>0</v>
      </c>
      <c r="JM105" s="96">
        <f t="shared" si="1647"/>
        <v>0</v>
      </c>
      <c r="JN105" s="96">
        <f>SUM(JI105:JM105)</f>
        <v>0</v>
      </c>
      <c r="JP105" s="96">
        <f t="shared" si="1637"/>
        <v>0</v>
      </c>
      <c r="JQ105" s="96">
        <f t="shared" si="1637"/>
        <v>0</v>
      </c>
      <c r="JR105" s="96">
        <f t="shared" si="1637"/>
        <v>0</v>
      </c>
      <c r="JS105" s="96">
        <f t="shared" si="1637"/>
        <v>0</v>
      </c>
      <c r="JT105" s="90">
        <f t="shared" si="1637"/>
        <v>0</v>
      </c>
      <c r="JU105" s="96">
        <f t="shared" si="1638"/>
        <v>0</v>
      </c>
      <c r="JV105" s="90">
        <f>SUM(JP105:JU105)</f>
        <v>0</v>
      </c>
    </row>
    <row r="106" spans="1:282" s="89" customFormat="1" x14ac:dyDescent="0.2">
      <c r="A106" s="117" t="s">
        <v>160</v>
      </c>
      <c r="G106" s="89">
        <f>SUM(B106:F106)</f>
        <v>0</v>
      </c>
      <c r="M106" s="89">
        <f>SUM(H106:L106)</f>
        <v>0</v>
      </c>
      <c r="S106" s="89">
        <f>SUM(N106:R106)</f>
        <v>0</v>
      </c>
      <c r="T106" s="90">
        <f t="shared" si="1600"/>
        <v>0</v>
      </c>
      <c r="U106" s="90">
        <f t="shared" si="1600"/>
        <v>0</v>
      </c>
      <c r="V106" s="90">
        <f t="shared" si="1600"/>
        <v>0</v>
      </c>
      <c r="W106" s="90">
        <f t="shared" si="1600"/>
        <v>0</v>
      </c>
      <c r="X106" s="90">
        <f t="shared" si="1600"/>
        <v>0</v>
      </c>
      <c r="Y106" s="90">
        <f t="shared" si="1601"/>
        <v>0</v>
      </c>
      <c r="Z106" s="91"/>
      <c r="AE106" s="89">
        <f>SUM(Z106:AD106)</f>
        <v>0</v>
      </c>
      <c r="AK106" s="89">
        <f>SUM(AF106:AJ106)</f>
        <v>0</v>
      </c>
      <c r="AQ106" s="89">
        <f>SUM(AL106:AP106)</f>
        <v>0</v>
      </c>
      <c r="AX106" s="89">
        <f t="shared" si="1639"/>
        <v>0</v>
      </c>
      <c r="BD106" s="89">
        <f>SUM(AY106:BC106)</f>
        <v>0</v>
      </c>
      <c r="BE106" s="90">
        <f t="shared" si="1640"/>
        <v>0</v>
      </c>
      <c r="BF106" s="90">
        <f t="shared" si="1640"/>
        <v>0</v>
      </c>
      <c r="BG106" s="90">
        <f t="shared" si="1640"/>
        <v>0</v>
      </c>
      <c r="BH106" s="90">
        <f t="shared" si="1640"/>
        <v>0</v>
      </c>
      <c r="BI106" s="90">
        <f t="shared" si="1640"/>
        <v>0</v>
      </c>
      <c r="BJ106" s="90">
        <f t="shared" si="1607"/>
        <v>0</v>
      </c>
      <c r="BK106" s="90">
        <f t="shared" si="1641"/>
        <v>0</v>
      </c>
      <c r="BL106" s="91"/>
      <c r="BQ106" s="89">
        <f>SUM(BL106:BP106)</f>
        <v>0</v>
      </c>
      <c r="BW106" s="89">
        <f>SUM(BR106:BV106)</f>
        <v>0</v>
      </c>
      <c r="CD106" s="89">
        <f t="shared" si="1608"/>
        <v>0</v>
      </c>
      <c r="CE106" s="90">
        <f t="shared" si="1642"/>
        <v>0</v>
      </c>
      <c r="CF106" s="90">
        <f t="shared" si="1642"/>
        <v>0</v>
      </c>
      <c r="CG106" s="90">
        <f t="shared" si="1642"/>
        <v>0</v>
      </c>
      <c r="CH106" s="90">
        <f t="shared" si="1642"/>
        <v>0</v>
      </c>
      <c r="CI106" s="90">
        <f t="shared" si="1642"/>
        <v>0</v>
      </c>
      <c r="CJ106" s="90">
        <f t="shared" si="1643"/>
        <v>0</v>
      </c>
      <c r="CK106" s="90">
        <f t="shared" si="1644"/>
        <v>0</v>
      </c>
      <c r="CL106" s="91"/>
      <c r="CR106" s="89">
        <f>SUM(CL106:CQ106)</f>
        <v>0</v>
      </c>
      <c r="CY106" s="89">
        <f>SUM(CS106:CX106)</f>
        <v>0</v>
      </c>
      <c r="DF106" s="89">
        <f>SUM(CZ106:DE106)</f>
        <v>0</v>
      </c>
      <c r="DM106" s="89">
        <f>SUM(DG106:DL106)</f>
        <v>0</v>
      </c>
      <c r="DN106" s="90">
        <f t="shared" si="1645"/>
        <v>0</v>
      </c>
      <c r="DO106" s="90">
        <f t="shared" si="1645"/>
        <v>0</v>
      </c>
      <c r="DP106" s="90">
        <f t="shared" si="1645"/>
        <v>0</v>
      </c>
      <c r="DQ106" s="90">
        <f t="shared" si="1617"/>
        <v>0</v>
      </c>
      <c r="DR106" s="90">
        <f t="shared" si="1618"/>
        <v>0</v>
      </c>
      <c r="DS106" s="90">
        <f t="shared" si="1618"/>
        <v>0</v>
      </c>
      <c r="DT106" s="90">
        <f t="shared" si="1619"/>
        <v>0</v>
      </c>
      <c r="DU106" s="91"/>
      <c r="DZ106" s="89">
        <f>SUM(DU106:DY106)</f>
        <v>0</v>
      </c>
      <c r="EA106" s="92"/>
      <c r="EB106" s="92"/>
      <c r="EC106" s="92"/>
      <c r="EF106" s="89">
        <f>SUM(EA106:EE106)</f>
        <v>0</v>
      </c>
      <c r="EL106" s="89">
        <f>SUM(EG106:EK106)</f>
        <v>0</v>
      </c>
      <c r="ER106" s="89">
        <f>SUM(EM106:EQ106)</f>
        <v>0</v>
      </c>
      <c r="EX106" s="89">
        <f>SUM(ES106:EW106)</f>
        <v>0</v>
      </c>
      <c r="FD106" s="89">
        <f>SUM(EY106:FC106)</f>
        <v>0</v>
      </c>
      <c r="FJ106" s="89">
        <f>SUM(FE106:FI106)</f>
        <v>0</v>
      </c>
      <c r="FK106" s="90">
        <f t="shared" si="1646"/>
        <v>0</v>
      </c>
      <c r="FL106" s="90">
        <f t="shared" si="1646"/>
        <v>0</v>
      </c>
      <c r="FM106" s="90">
        <f t="shared" si="1646"/>
        <v>0</v>
      </c>
      <c r="FN106" s="90">
        <f t="shared" si="1646"/>
        <v>0</v>
      </c>
      <c r="FO106" s="90">
        <f t="shared" si="1646"/>
        <v>0</v>
      </c>
      <c r="FP106" s="90">
        <f>SUM(FK106:FO106)</f>
        <v>0</v>
      </c>
      <c r="FV106" s="89">
        <f>SUM(FQ106:FU106)</f>
        <v>0</v>
      </c>
      <c r="GB106" s="89">
        <f>SUM(FW106:GA106)</f>
        <v>0</v>
      </c>
      <c r="GH106" s="89">
        <f>SUM(GC106:GG106)</f>
        <v>0</v>
      </c>
      <c r="GN106" s="89">
        <f>SUM(GI106:GM106)</f>
        <v>0</v>
      </c>
      <c r="GQ106" s="89">
        <v>189.85967345</v>
      </c>
      <c r="GT106" s="89">
        <f>SUM(GO106:GS106)</f>
        <v>189.85967345</v>
      </c>
      <c r="GU106" s="92"/>
      <c r="GZ106" s="89">
        <f>SUM(GU106:GY106)</f>
        <v>0</v>
      </c>
      <c r="HF106" s="89">
        <f>SUM(HA106:HE106)</f>
        <v>0</v>
      </c>
      <c r="HL106" s="89">
        <f>SUM(HG106:HK106)</f>
        <v>0</v>
      </c>
      <c r="HM106" s="90">
        <f t="shared" si="1625"/>
        <v>0</v>
      </c>
      <c r="HN106" s="90">
        <f t="shared" si="1625"/>
        <v>0</v>
      </c>
      <c r="HO106" s="90">
        <f t="shared" si="1626"/>
        <v>189.85967345</v>
      </c>
      <c r="HP106" s="90">
        <f t="shared" si="1626"/>
        <v>0</v>
      </c>
      <c r="HQ106" s="90">
        <f t="shared" si="1626"/>
        <v>0</v>
      </c>
      <c r="HR106" s="90">
        <f>SUM(HM106:HQ106)</f>
        <v>189.85967345</v>
      </c>
      <c r="HX106" s="89">
        <f>SUM(HS106:HW106)</f>
        <v>0</v>
      </c>
      <c r="ID106" s="89">
        <f>SUM(HY106:IC106)</f>
        <v>0</v>
      </c>
      <c r="IJ106" s="89">
        <f>SUM(IE106:II106)</f>
        <v>0</v>
      </c>
      <c r="IK106" s="90">
        <f t="shared" si="1627"/>
        <v>0</v>
      </c>
      <c r="IL106" s="90">
        <f t="shared" si="1628"/>
        <v>0</v>
      </c>
      <c r="IM106" s="90">
        <f t="shared" si="1629"/>
        <v>0</v>
      </c>
      <c r="IN106" s="90">
        <f t="shared" si="1630"/>
        <v>0</v>
      </c>
      <c r="IO106" s="90">
        <f t="shared" si="1631"/>
        <v>0</v>
      </c>
      <c r="IP106" s="90">
        <f>SUM(IK106:IO106)</f>
        <v>0</v>
      </c>
      <c r="IQ106" s="107"/>
      <c r="IV106" s="89">
        <f>SUM(IQ106:IU106)</f>
        <v>0</v>
      </c>
      <c r="JB106" s="89">
        <f>SUM(IW106:JA106)</f>
        <v>0</v>
      </c>
      <c r="JH106" s="89">
        <f>SUM(JC106:JG106)</f>
        <v>0</v>
      </c>
      <c r="JI106" s="90">
        <f t="shared" si="1647"/>
        <v>0</v>
      </c>
      <c r="JJ106" s="90">
        <f t="shared" si="1647"/>
        <v>0</v>
      </c>
      <c r="JK106" s="90">
        <f t="shared" si="1647"/>
        <v>0</v>
      </c>
      <c r="JL106" s="90">
        <f t="shared" si="1647"/>
        <v>0</v>
      </c>
      <c r="JM106" s="90">
        <f t="shared" si="1647"/>
        <v>0</v>
      </c>
      <c r="JN106" s="90">
        <f>SUM(JI106:JM106)</f>
        <v>0</v>
      </c>
      <c r="JP106" s="90">
        <f t="shared" si="1637"/>
        <v>0</v>
      </c>
      <c r="JQ106" s="90">
        <f t="shared" si="1637"/>
        <v>0</v>
      </c>
      <c r="JR106" s="90">
        <f t="shared" si="1637"/>
        <v>189.85967345</v>
      </c>
      <c r="JS106" s="90">
        <f t="shared" si="1637"/>
        <v>0</v>
      </c>
      <c r="JT106" s="90">
        <f t="shared" si="1637"/>
        <v>0</v>
      </c>
      <c r="JU106" s="90">
        <f t="shared" si="1638"/>
        <v>0</v>
      </c>
      <c r="JV106" s="90">
        <f>SUM(JP106:JU106)</f>
        <v>189.85967345</v>
      </c>
    </row>
    <row r="107" spans="1:282" s="89" customFormat="1" x14ac:dyDescent="0.2">
      <c r="A107" s="131" t="s">
        <v>47</v>
      </c>
      <c r="G107" s="89">
        <f>SUM(B107:F107)</f>
        <v>0</v>
      </c>
      <c r="M107" s="89">
        <f>SUM(H107:L107)</f>
        <v>0</v>
      </c>
      <c r="S107" s="89">
        <f>SUM(N107:R107)</f>
        <v>0</v>
      </c>
      <c r="T107" s="90">
        <f t="shared" si="1600"/>
        <v>0</v>
      </c>
      <c r="U107" s="90">
        <f t="shared" si="1600"/>
        <v>0</v>
      </c>
      <c r="V107" s="90">
        <f t="shared" si="1600"/>
        <v>0</v>
      </c>
      <c r="W107" s="90">
        <f t="shared" si="1600"/>
        <v>0</v>
      </c>
      <c r="X107" s="90">
        <f t="shared" si="1600"/>
        <v>0</v>
      </c>
      <c r="Y107" s="90">
        <f t="shared" si="1601"/>
        <v>0</v>
      </c>
      <c r="Z107" s="91"/>
      <c r="AE107" s="89">
        <f>SUM(Z107:AD107)</f>
        <v>0</v>
      </c>
      <c r="AK107" s="89">
        <f>SUM(AF107:AJ107)</f>
        <v>0</v>
      </c>
      <c r="AQ107" s="89">
        <f>SUM(AL107:AP107)</f>
        <v>0</v>
      </c>
      <c r="AX107" s="89">
        <f t="shared" si="1639"/>
        <v>0</v>
      </c>
      <c r="BD107" s="89">
        <f>SUM(AY107:BC107)</f>
        <v>0</v>
      </c>
      <c r="BE107" s="90">
        <f t="shared" si="1602"/>
        <v>0</v>
      </c>
      <c r="BF107" s="90">
        <f t="shared" si="1603"/>
        <v>0</v>
      </c>
      <c r="BG107" s="90">
        <f t="shared" si="1604"/>
        <v>0</v>
      </c>
      <c r="BH107" s="90">
        <f t="shared" si="1605"/>
        <v>0</v>
      </c>
      <c r="BI107" s="90">
        <f t="shared" si="1606"/>
        <v>0</v>
      </c>
      <c r="BJ107" s="90">
        <f t="shared" si="1607"/>
        <v>0</v>
      </c>
      <c r="BK107" s="90">
        <f t="shared" si="1641"/>
        <v>0</v>
      </c>
      <c r="BL107" s="91"/>
      <c r="BQ107" s="89">
        <f>SUM(BL107:BP107)</f>
        <v>0</v>
      </c>
      <c r="BW107" s="89">
        <f>SUM(BR107:BV107)</f>
        <v>0</v>
      </c>
      <c r="CD107" s="89">
        <f t="shared" si="1608"/>
        <v>0</v>
      </c>
      <c r="CE107" s="90">
        <f t="shared" si="1609"/>
        <v>0</v>
      </c>
      <c r="CF107" s="90">
        <f t="shared" si="1610"/>
        <v>0</v>
      </c>
      <c r="CG107" s="90">
        <f t="shared" si="1611"/>
        <v>0</v>
      </c>
      <c r="CH107" s="90">
        <f t="shared" si="1612"/>
        <v>0</v>
      </c>
      <c r="CI107" s="90">
        <f t="shared" si="1613"/>
        <v>0</v>
      </c>
      <c r="CJ107" s="90">
        <f t="shared" si="1643"/>
        <v>0</v>
      </c>
      <c r="CK107" s="90">
        <f t="shared" si="1644"/>
        <v>0</v>
      </c>
      <c r="CL107" s="91"/>
      <c r="CR107" s="89">
        <f>SUM(CL107:CQ107)</f>
        <v>0</v>
      </c>
      <c r="CY107" s="89">
        <f>SUM(CS107:CX107)</f>
        <v>0</v>
      </c>
      <c r="DF107" s="89">
        <f>SUM(CZ107:DE107)</f>
        <v>0</v>
      </c>
      <c r="DM107" s="89">
        <f>SUM(DG107:DL107)</f>
        <v>0</v>
      </c>
      <c r="DN107" s="90">
        <f t="shared" si="1614"/>
        <v>0</v>
      </c>
      <c r="DO107" s="90">
        <f t="shared" si="1615"/>
        <v>0</v>
      </c>
      <c r="DP107" s="90">
        <f t="shared" si="1616"/>
        <v>0</v>
      </c>
      <c r="DQ107" s="90">
        <f t="shared" si="1617"/>
        <v>0</v>
      </c>
      <c r="DR107" s="90">
        <f t="shared" si="1618"/>
        <v>0</v>
      </c>
      <c r="DS107" s="90">
        <f t="shared" si="1618"/>
        <v>0</v>
      </c>
      <c r="DT107" s="90">
        <f t="shared" si="1619"/>
        <v>0</v>
      </c>
      <c r="DU107" s="91"/>
      <c r="DZ107" s="89">
        <f>SUM(DU107:DY107)</f>
        <v>0</v>
      </c>
      <c r="EF107" s="89">
        <f>SUM(EA107:EE107)</f>
        <v>0</v>
      </c>
      <c r="EG107" s="118"/>
      <c r="EH107" s="118"/>
      <c r="EL107" s="89">
        <f>SUM(EG107:EK107)</f>
        <v>0</v>
      </c>
      <c r="ER107" s="89">
        <f>SUM(EM107:EQ107)</f>
        <v>0</v>
      </c>
      <c r="ES107" s="118"/>
      <c r="ET107" s="118"/>
      <c r="EX107" s="89">
        <f>SUM(ES107:EW107)</f>
        <v>0</v>
      </c>
      <c r="EY107" s="118"/>
      <c r="EZ107" s="118"/>
      <c r="FD107" s="89">
        <f>SUM(EY107:FC107)</f>
        <v>0</v>
      </c>
      <c r="FJ107" s="89">
        <f>SUM(FE107:FI107)</f>
        <v>0</v>
      </c>
      <c r="FK107" s="90">
        <f t="shared" si="1620"/>
        <v>0</v>
      </c>
      <c r="FL107" s="90">
        <f t="shared" si="1621"/>
        <v>0</v>
      </c>
      <c r="FM107" s="90">
        <f t="shared" si="1622"/>
        <v>0</v>
      </c>
      <c r="FN107" s="90">
        <f t="shared" si="1623"/>
        <v>0</v>
      </c>
      <c r="FO107" s="90">
        <f t="shared" si="1624"/>
        <v>0</v>
      </c>
      <c r="FP107" s="90">
        <f>SUM(FK107:FO107)</f>
        <v>0</v>
      </c>
      <c r="FT107" s="93"/>
      <c r="FV107" s="89">
        <f>SUM(FQ107:FU107)</f>
        <v>0</v>
      </c>
      <c r="FZ107" s="93"/>
      <c r="GB107" s="89">
        <f>SUM(FW107:GA107)</f>
        <v>0</v>
      </c>
      <c r="GH107" s="89">
        <f>SUM(GC107:GG107)</f>
        <v>0</v>
      </c>
      <c r="GN107" s="89">
        <f>SUM(GI107:GM107)</f>
        <v>0</v>
      </c>
      <c r="GT107" s="89">
        <f>SUM(GO107:GS107)</f>
        <v>0</v>
      </c>
      <c r="GZ107" s="89">
        <f>SUM(GU107:GY107)</f>
        <v>0</v>
      </c>
      <c r="HF107" s="89">
        <f>SUM(HA107:HE107)</f>
        <v>0</v>
      </c>
      <c r="HL107" s="89">
        <f>SUM(HG107:HK107)</f>
        <v>0</v>
      </c>
      <c r="HM107" s="96">
        <f t="shared" si="1625"/>
        <v>0</v>
      </c>
      <c r="HN107" s="96">
        <f t="shared" si="1625"/>
        <v>0</v>
      </c>
      <c r="HO107" s="96">
        <f t="shared" si="1626"/>
        <v>0</v>
      </c>
      <c r="HP107" s="96">
        <f t="shared" si="1626"/>
        <v>0</v>
      </c>
      <c r="HQ107" s="96">
        <f t="shared" si="1626"/>
        <v>0</v>
      </c>
      <c r="HR107" s="90">
        <f>SUM(HM107:HQ107)</f>
        <v>0</v>
      </c>
      <c r="HX107" s="89">
        <f>SUM(HS107:HW107)</f>
        <v>0</v>
      </c>
      <c r="ID107" s="89">
        <f>SUM(HY107:IC107)</f>
        <v>0</v>
      </c>
      <c r="IJ107" s="89">
        <f>SUM(IE107:II107)</f>
        <v>0</v>
      </c>
      <c r="IK107" s="90">
        <f t="shared" si="1627"/>
        <v>0</v>
      </c>
      <c r="IL107" s="90">
        <f t="shared" si="1628"/>
        <v>0</v>
      </c>
      <c r="IM107" s="90">
        <f t="shared" si="1629"/>
        <v>0</v>
      </c>
      <c r="IN107" s="90">
        <f t="shared" si="1630"/>
        <v>0</v>
      </c>
      <c r="IO107" s="90">
        <f t="shared" si="1631"/>
        <v>0</v>
      </c>
      <c r="IP107" s="90">
        <f>SUM(IK107:IO107)</f>
        <v>0</v>
      </c>
      <c r="IQ107" s="91"/>
      <c r="IV107" s="89">
        <f>SUM(IQ107:IU107)</f>
        <v>0</v>
      </c>
      <c r="IZ107" s="89">
        <v>3.25</v>
      </c>
      <c r="JB107" s="89">
        <f>SUM(IW107:JA107)</f>
        <v>3.25</v>
      </c>
      <c r="JH107" s="89">
        <f>SUM(JC107:JG107)</f>
        <v>0</v>
      </c>
      <c r="JI107" s="90">
        <f t="shared" si="1632"/>
        <v>0</v>
      </c>
      <c r="JJ107" s="90">
        <f t="shared" si="1633"/>
        <v>0</v>
      </c>
      <c r="JK107" s="90">
        <f t="shared" si="1634"/>
        <v>0</v>
      </c>
      <c r="JL107" s="90">
        <f t="shared" si="1635"/>
        <v>3.25</v>
      </c>
      <c r="JM107" s="90">
        <f t="shared" si="1636"/>
        <v>0</v>
      </c>
      <c r="JN107" s="90">
        <f>SUM(JI107:JM107)</f>
        <v>3.25</v>
      </c>
      <c r="JP107" s="90">
        <f t="shared" si="1637"/>
        <v>0</v>
      </c>
      <c r="JQ107" s="90">
        <f t="shared" si="1637"/>
        <v>0</v>
      </c>
      <c r="JR107" s="90">
        <f t="shared" si="1637"/>
        <v>0</v>
      </c>
      <c r="JS107" s="90">
        <f t="shared" si="1637"/>
        <v>3.25</v>
      </c>
      <c r="JT107" s="90">
        <f t="shared" si="1637"/>
        <v>0</v>
      </c>
      <c r="JU107" s="90">
        <f t="shared" si="1638"/>
        <v>0</v>
      </c>
      <c r="JV107" s="90">
        <f>SUM(JP107:JU107)</f>
        <v>3.25</v>
      </c>
    </row>
    <row r="108" spans="1:282" s="99" customFormat="1" x14ac:dyDescent="0.2">
      <c r="A108" s="134" t="s">
        <v>49</v>
      </c>
      <c r="B108" s="99">
        <f t="shared" ref="B108:S108" si="1648">SUM(B103:B107)</f>
        <v>0</v>
      </c>
      <c r="C108" s="99">
        <f t="shared" si="1648"/>
        <v>0</v>
      </c>
      <c r="D108" s="99">
        <f t="shared" si="1648"/>
        <v>0</v>
      </c>
      <c r="E108" s="99">
        <f t="shared" si="1648"/>
        <v>0</v>
      </c>
      <c r="F108" s="99">
        <f t="shared" si="1648"/>
        <v>0</v>
      </c>
      <c r="G108" s="99">
        <f t="shared" si="1648"/>
        <v>0</v>
      </c>
      <c r="H108" s="99">
        <f t="shared" si="1648"/>
        <v>0</v>
      </c>
      <c r="I108" s="99">
        <f t="shared" si="1648"/>
        <v>0</v>
      </c>
      <c r="J108" s="99">
        <f t="shared" si="1648"/>
        <v>0</v>
      </c>
      <c r="K108" s="99">
        <f t="shared" si="1648"/>
        <v>0</v>
      </c>
      <c r="L108" s="99">
        <f t="shared" si="1648"/>
        <v>0</v>
      </c>
      <c r="M108" s="99">
        <f t="shared" si="1648"/>
        <v>0</v>
      </c>
      <c r="N108" s="99">
        <f t="shared" si="1648"/>
        <v>0</v>
      </c>
      <c r="O108" s="99">
        <f t="shared" si="1648"/>
        <v>0</v>
      </c>
      <c r="P108" s="99">
        <f t="shared" si="1648"/>
        <v>0</v>
      </c>
      <c r="Q108" s="99">
        <f t="shared" si="1648"/>
        <v>1</v>
      </c>
      <c r="R108" s="99">
        <f t="shared" si="1648"/>
        <v>0</v>
      </c>
      <c r="S108" s="99">
        <f t="shared" si="1648"/>
        <v>1</v>
      </c>
      <c r="T108" s="100">
        <f t="shared" si="1600"/>
        <v>0</v>
      </c>
      <c r="U108" s="100">
        <f t="shared" si="1600"/>
        <v>0</v>
      </c>
      <c r="V108" s="100">
        <f t="shared" si="1600"/>
        <v>0</v>
      </c>
      <c r="W108" s="100">
        <f t="shared" si="1600"/>
        <v>1</v>
      </c>
      <c r="X108" s="100">
        <f t="shared" si="1600"/>
        <v>0</v>
      </c>
      <c r="Y108" s="100">
        <f t="shared" si="1601"/>
        <v>1</v>
      </c>
      <c r="Z108" s="101">
        <f t="shared" ref="Z108:BD108" si="1649">SUM(Z103:Z107)</f>
        <v>0</v>
      </c>
      <c r="AA108" s="99">
        <f t="shared" si="1649"/>
        <v>0</v>
      </c>
      <c r="AB108" s="99">
        <f t="shared" si="1649"/>
        <v>11.5481542818</v>
      </c>
      <c r="AC108" s="99">
        <f t="shared" si="1649"/>
        <v>0</v>
      </c>
      <c r="AD108" s="99">
        <f t="shared" si="1649"/>
        <v>0</v>
      </c>
      <c r="AE108" s="99">
        <f t="shared" si="1649"/>
        <v>11.5481542818</v>
      </c>
      <c r="AF108" s="99">
        <f t="shared" ref="AF108:AK108" si="1650">SUM(AF103:AF107)</f>
        <v>0</v>
      </c>
      <c r="AG108" s="99">
        <f t="shared" si="1650"/>
        <v>0</v>
      </c>
      <c r="AH108" s="99">
        <f t="shared" si="1650"/>
        <v>0</v>
      </c>
      <c r="AI108" s="99">
        <f t="shared" si="1650"/>
        <v>2.75</v>
      </c>
      <c r="AJ108" s="99">
        <f t="shared" si="1650"/>
        <v>0</v>
      </c>
      <c r="AK108" s="99">
        <f t="shared" si="1650"/>
        <v>2.75</v>
      </c>
      <c r="AL108" s="99">
        <f t="shared" si="1649"/>
        <v>0</v>
      </c>
      <c r="AM108" s="99">
        <f t="shared" si="1649"/>
        <v>17.998141304200001</v>
      </c>
      <c r="AN108" s="99">
        <f t="shared" si="1649"/>
        <v>0</v>
      </c>
      <c r="AO108" s="99">
        <f t="shared" si="1649"/>
        <v>0</v>
      </c>
      <c r="AP108" s="99">
        <f t="shared" si="1649"/>
        <v>0</v>
      </c>
      <c r="AQ108" s="99">
        <f t="shared" si="1649"/>
        <v>17.998141304200001</v>
      </c>
      <c r="AR108" s="99">
        <f t="shared" si="1649"/>
        <v>0</v>
      </c>
      <c r="AS108" s="99">
        <f t="shared" si="1649"/>
        <v>0</v>
      </c>
      <c r="AT108" s="99">
        <f t="shared" si="1649"/>
        <v>0</v>
      </c>
      <c r="AU108" s="99">
        <f t="shared" si="1649"/>
        <v>0</v>
      </c>
      <c r="AV108" s="99">
        <f t="shared" si="1649"/>
        <v>0</v>
      </c>
      <c r="AW108" s="99">
        <f t="shared" ref="AW108" si="1651">SUM(AW103:AW107)</f>
        <v>0</v>
      </c>
      <c r="AX108" s="99">
        <f t="shared" si="1649"/>
        <v>0</v>
      </c>
      <c r="AY108" s="99">
        <f t="shared" si="1649"/>
        <v>0</v>
      </c>
      <c r="AZ108" s="99">
        <f t="shared" si="1649"/>
        <v>0</v>
      </c>
      <c r="BA108" s="99">
        <f t="shared" si="1649"/>
        <v>0</v>
      </c>
      <c r="BB108" s="99">
        <f t="shared" si="1649"/>
        <v>0.25</v>
      </c>
      <c r="BC108" s="99">
        <f t="shared" si="1649"/>
        <v>0</v>
      </c>
      <c r="BD108" s="99">
        <f t="shared" si="1649"/>
        <v>0.25</v>
      </c>
      <c r="BE108" s="100">
        <f>SUM(BE103:BE107)</f>
        <v>0</v>
      </c>
      <c r="BF108" s="100">
        <f t="shared" ref="BF108:BK108" si="1652">SUM(BF103:BF107)</f>
        <v>17.998141304200001</v>
      </c>
      <c r="BG108" s="100">
        <f t="shared" si="1652"/>
        <v>11.5481542818</v>
      </c>
      <c r="BH108" s="100">
        <f t="shared" si="1652"/>
        <v>3</v>
      </c>
      <c r="BI108" s="100">
        <f t="shared" si="1652"/>
        <v>0</v>
      </c>
      <c r="BJ108" s="100">
        <f t="shared" si="1652"/>
        <v>0</v>
      </c>
      <c r="BK108" s="100">
        <f t="shared" si="1652"/>
        <v>32.546295585999999</v>
      </c>
      <c r="BL108" s="101">
        <f t="shared" ref="BL108:CD108" si="1653">SUM(BL103:BL107)</f>
        <v>896.41283019299999</v>
      </c>
      <c r="BM108" s="99">
        <f t="shared" si="1653"/>
        <v>239.75918238099999</v>
      </c>
      <c r="BN108" s="99">
        <f t="shared" si="1653"/>
        <v>54.259649842599998</v>
      </c>
      <c r="BO108" s="99">
        <f t="shared" si="1653"/>
        <v>100.1917449964</v>
      </c>
      <c r="BP108" s="99">
        <f t="shared" si="1653"/>
        <v>0</v>
      </c>
      <c r="BQ108" s="99">
        <f t="shared" si="1653"/>
        <v>1290.6234074130002</v>
      </c>
      <c r="BR108" s="99">
        <f t="shared" si="1653"/>
        <v>27.870181240899999</v>
      </c>
      <c r="BS108" s="99">
        <f t="shared" si="1653"/>
        <v>0</v>
      </c>
      <c r="BT108" s="99">
        <f t="shared" si="1653"/>
        <v>0</v>
      </c>
      <c r="BU108" s="99">
        <f t="shared" si="1653"/>
        <v>0</v>
      </c>
      <c r="BV108" s="99">
        <f t="shared" si="1653"/>
        <v>0</v>
      </c>
      <c r="BW108" s="99">
        <f t="shared" si="1653"/>
        <v>27.870181240899999</v>
      </c>
      <c r="BX108" s="99">
        <f t="shared" si="1653"/>
        <v>1600.02773243</v>
      </c>
      <c r="BY108" s="99">
        <f t="shared" si="1653"/>
        <v>1296.01745585</v>
      </c>
      <c r="BZ108" s="99">
        <f t="shared" si="1653"/>
        <v>330.11910112300001</v>
      </c>
      <c r="CA108" s="99">
        <f t="shared" si="1653"/>
        <v>2.25</v>
      </c>
      <c r="CB108" s="99">
        <f t="shared" si="1653"/>
        <v>0</v>
      </c>
      <c r="CC108" s="99">
        <f t="shared" si="1653"/>
        <v>0</v>
      </c>
      <c r="CD108" s="99">
        <f t="shared" si="1653"/>
        <v>3228.4142894029997</v>
      </c>
      <c r="CE108" s="100">
        <f>SUM(CE103:CE107)</f>
        <v>2524.3107438638999</v>
      </c>
      <c r="CF108" s="100">
        <f t="shared" ref="CF108:CK108" si="1654">SUM(CF103:CF107)</f>
        <v>1535.7766382310001</v>
      </c>
      <c r="CG108" s="100">
        <f t="shared" si="1654"/>
        <v>384.37875096560003</v>
      </c>
      <c r="CH108" s="100">
        <f t="shared" si="1654"/>
        <v>102.4417449964</v>
      </c>
      <c r="CI108" s="100">
        <f t="shared" si="1654"/>
        <v>0</v>
      </c>
      <c r="CJ108" s="100">
        <f t="shared" si="1654"/>
        <v>0</v>
      </c>
      <c r="CK108" s="100">
        <f t="shared" si="1654"/>
        <v>4546.9078780569007</v>
      </c>
      <c r="CL108" s="101">
        <f t="shared" ref="CL108:DM108" si="1655">SUM(CL103:CL107)</f>
        <v>0</v>
      </c>
      <c r="CM108" s="99">
        <f t="shared" si="1655"/>
        <v>0</v>
      </c>
      <c r="CN108" s="99">
        <f t="shared" si="1655"/>
        <v>0</v>
      </c>
      <c r="CO108" s="99">
        <f t="shared" si="1655"/>
        <v>0</v>
      </c>
      <c r="CP108" s="99">
        <f>SUM(CP103:CP107)</f>
        <v>0</v>
      </c>
      <c r="CQ108" s="99">
        <f t="shared" si="1655"/>
        <v>0</v>
      </c>
      <c r="CR108" s="99">
        <f t="shared" si="1655"/>
        <v>0</v>
      </c>
      <c r="CS108" s="99">
        <f t="shared" si="1655"/>
        <v>0</v>
      </c>
      <c r="CT108" s="99">
        <f t="shared" si="1655"/>
        <v>16.014144692599999</v>
      </c>
      <c r="CU108" s="99">
        <f t="shared" si="1655"/>
        <v>0</v>
      </c>
      <c r="CV108" s="99">
        <f t="shared" si="1655"/>
        <v>0</v>
      </c>
      <c r="CW108" s="99">
        <f>SUM(CW103:CW107)</f>
        <v>0</v>
      </c>
      <c r="CX108" s="99">
        <f t="shared" si="1655"/>
        <v>0</v>
      </c>
      <c r="CY108" s="99">
        <f t="shared" si="1655"/>
        <v>16.014144692599999</v>
      </c>
      <c r="CZ108" s="99">
        <f t="shared" si="1655"/>
        <v>0</v>
      </c>
      <c r="DA108" s="99">
        <f t="shared" si="1655"/>
        <v>26.9657804601</v>
      </c>
      <c r="DB108" s="99">
        <f t="shared" si="1655"/>
        <v>0</v>
      </c>
      <c r="DC108" s="99">
        <f t="shared" si="1655"/>
        <v>0</v>
      </c>
      <c r="DD108" s="99">
        <f>SUM(DD103:DD107)</f>
        <v>0</v>
      </c>
      <c r="DE108" s="99">
        <f t="shared" si="1655"/>
        <v>0</v>
      </c>
      <c r="DF108" s="99">
        <f t="shared" si="1655"/>
        <v>26.9657804601</v>
      </c>
      <c r="DG108" s="99">
        <f t="shared" si="1655"/>
        <v>0</v>
      </c>
      <c r="DH108" s="99">
        <f t="shared" si="1655"/>
        <v>201.172891945</v>
      </c>
      <c r="DI108" s="99">
        <f t="shared" si="1655"/>
        <v>0</v>
      </c>
      <c r="DJ108" s="99">
        <f t="shared" si="1655"/>
        <v>0</v>
      </c>
      <c r="DK108" s="99">
        <f>SUM(DK103:DK107)</f>
        <v>0</v>
      </c>
      <c r="DL108" s="99">
        <f t="shared" si="1655"/>
        <v>0</v>
      </c>
      <c r="DM108" s="99">
        <f t="shared" si="1655"/>
        <v>201.172891945</v>
      </c>
      <c r="DN108" s="100">
        <f t="shared" si="1614"/>
        <v>0</v>
      </c>
      <c r="DO108" s="100">
        <f t="shared" si="1615"/>
        <v>244.15281709769999</v>
      </c>
      <c r="DP108" s="100">
        <f t="shared" si="1616"/>
        <v>0</v>
      </c>
      <c r="DQ108" s="100">
        <f t="shared" si="1617"/>
        <v>0</v>
      </c>
      <c r="DR108" s="100">
        <f t="shared" si="1618"/>
        <v>0</v>
      </c>
      <c r="DS108" s="100">
        <f>SUM(CQ108,CX108,DE108,DL108)</f>
        <v>0</v>
      </c>
      <c r="DT108" s="100">
        <f t="shared" si="1619"/>
        <v>244.15281709769999</v>
      </c>
      <c r="DU108" s="101">
        <f t="shared" ref="DU108:FJ108" si="1656">SUM(DU103:DU107)</f>
        <v>0</v>
      </c>
      <c r="DV108" s="99">
        <f t="shared" si="1656"/>
        <v>124.30354689399999</v>
      </c>
      <c r="DW108" s="99">
        <f t="shared" si="1656"/>
        <v>0</v>
      </c>
      <c r="DX108" s="99">
        <f t="shared" si="1656"/>
        <v>19.718647752799999</v>
      </c>
      <c r="DY108" s="99">
        <f t="shared" si="1656"/>
        <v>0</v>
      </c>
      <c r="DZ108" s="99">
        <f t="shared" si="1656"/>
        <v>144.02219464679999</v>
      </c>
      <c r="EA108" s="99">
        <f t="shared" si="1656"/>
        <v>0</v>
      </c>
      <c r="EB108" s="99">
        <f t="shared" si="1656"/>
        <v>83.847871750099998</v>
      </c>
      <c r="EC108" s="99">
        <f t="shared" si="1656"/>
        <v>27.842696989099998</v>
      </c>
      <c r="ED108" s="99">
        <f t="shared" si="1656"/>
        <v>0</v>
      </c>
      <c r="EE108" s="99">
        <f t="shared" si="1656"/>
        <v>0</v>
      </c>
      <c r="EF108" s="99">
        <f t="shared" si="1656"/>
        <v>111.69056873919999</v>
      </c>
      <c r="EG108" s="99">
        <f t="shared" si="1656"/>
        <v>0</v>
      </c>
      <c r="EH108" s="99">
        <f t="shared" si="1656"/>
        <v>179.828470103</v>
      </c>
      <c r="EI108" s="99">
        <f t="shared" si="1656"/>
        <v>12.7552043101</v>
      </c>
      <c r="EJ108" s="99">
        <f t="shared" si="1656"/>
        <v>32.271712398299996</v>
      </c>
      <c r="EK108" s="99">
        <f t="shared" si="1656"/>
        <v>0</v>
      </c>
      <c r="EL108" s="99">
        <f t="shared" si="1656"/>
        <v>224.8553868114</v>
      </c>
      <c r="EM108" s="99">
        <f t="shared" si="1656"/>
        <v>0</v>
      </c>
      <c r="EN108" s="99">
        <f t="shared" si="1656"/>
        <v>0</v>
      </c>
      <c r="EO108" s="99">
        <f t="shared" si="1656"/>
        <v>0</v>
      </c>
      <c r="EP108" s="99">
        <f t="shared" si="1656"/>
        <v>0</v>
      </c>
      <c r="EQ108" s="99">
        <f t="shared" si="1656"/>
        <v>0</v>
      </c>
      <c r="ER108" s="99">
        <f t="shared" si="1656"/>
        <v>0</v>
      </c>
      <c r="ES108" s="99">
        <f t="shared" si="1656"/>
        <v>0</v>
      </c>
      <c r="ET108" s="99">
        <f t="shared" si="1656"/>
        <v>207.55564233000001</v>
      </c>
      <c r="EU108" s="99">
        <f t="shared" si="1656"/>
        <v>56.555967686599999</v>
      </c>
      <c r="EV108" s="99">
        <f t="shared" si="1656"/>
        <v>12.9487727959</v>
      </c>
      <c r="EW108" s="99">
        <f t="shared" si="1656"/>
        <v>0</v>
      </c>
      <c r="EX108" s="99">
        <f t="shared" si="1656"/>
        <v>277.06038281250005</v>
      </c>
      <c r="EY108" s="99">
        <f t="shared" si="1656"/>
        <v>0</v>
      </c>
      <c r="EZ108" s="99">
        <f t="shared" si="1656"/>
        <v>89.962061922900006</v>
      </c>
      <c r="FA108" s="99">
        <f t="shared" si="1656"/>
        <v>7.9745737168200002</v>
      </c>
      <c r="FB108" s="99">
        <f t="shared" si="1656"/>
        <v>0</v>
      </c>
      <c r="FC108" s="99">
        <f t="shared" si="1656"/>
        <v>0</v>
      </c>
      <c r="FD108" s="99">
        <f t="shared" si="1656"/>
        <v>97.936635639720009</v>
      </c>
      <c r="FE108" s="99">
        <f t="shared" si="1656"/>
        <v>0</v>
      </c>
      <c r="FF108" s="99">
        <f t="shared" si="1656"/>
        <v>0</v>
      </c>
      <c r="FG108" s="99">
        <f t="shared" si="1656"/>
        <v>0</v>
      </c>
      <c r="FH108" s="99">
        <f t="shared" si="1656"/>
        <v>0</v>
      </c>
      <c r="FI108" s="99">
        <f t="shared" si="1656"/>
        <v>0</v>
      </c>
      <c r="FJ108" s="99">
        <f t="shared" si="1656"/>
        <v>0</v>
      </c>
      <c r="FK108" s="100">
        <f t="shared" si="1620"/>
        <v>0</v>
      </c>
      <c r="FL108" s="100">
        <f t="shared" si="1621"/>
        <v>685.49759299999994</v>
      </c>
      <c r="FM108" s="100">
        <f t="shared" si="1622"/>
        <v>105.12844270261999</v>
      </c>
      <c r="FN108" s="100">
        <f t="shared" si="1623"/>
        <v>64.93913294699999</v>
      </c>
      <c r="FO108" s="100">
        <f t="shared" si="1624"/>
        <v>0</v>
      </c>
      <c r="FP108" s="100">
        <f t="shared" ref="FP108:GO108" si="1657">SUM(FP103:FP107)</f>
        <v>855.56516864961986</v>
      </c>
      <c r="FQ108" s="99">
        <f t="shared" si="1657"/>
        <v>0</v>
      </c>
      <c r="FR108" s="99">
        <f t="shared" si="1657"/>
        <v>30.502785038799999</v>
      </c>
      <c r="FS108" s="99">
        <f t="shared" si="1657"/>
        <v>0</v>
      </c>
      <c r="FT108" s="99">
        <f t="shared" si="1657"/>
        <v>0.25</v>
      </c>
      <c r="FU108" s="99">
        <f t="shared" si="1657"/>
        <v>0</v>
      </c>
      <c r="FV108" s="99">
        <f t="shared" si="1657"/>
        <v>30.752785038799999</v>
      </c>
      <c r="FW108" s="99">
        <f t="shared" si="1657"/>
        <v>0</v>
      </c>
      <c r="FX108" s="99">
        <f t="shared" si="1657"/>
        <v>0</v>
      </c>
      <c r="FY108" s="99">
        <f t="shared" si="1657"/>
        <v>0</v>
      </c>
      <c r="FZ108" s="99">
        <f t="shared" si="1657"/>
        <v>0</v>
      </c>
      <c r="GA108" s="99">
        <f t="shared" si="1657"/>
        <v>0</v>
      </c>
      <c r="GB108" s="99">
        <f t="shared" si="1657"/>
        <v>0</v>
      </c>
      <c r="GC108" s="99">
        <f t="shared" si="1657"/>
        <v>0</v>
      </c>
      <c r="GD108" s="99">
        <f t="shared" si="1657"/>
        <v>0</v>
      </c>
      <c r="GE108" s="99">
        <f t="shared" si="1657"/>
        <v>0</v>
      </c>
      <c r="GF108" s="99">
        <f t="shared" si="1657"/>
        <v>0</v>
      </c>
      <c r="GG108" s="99">
        <f t="shared" si="1657"/>
        <v>0</v>
      </c>
      <c r="GH108" s="99">
        <f t="shared" si="1657"/>
        <v>0</v>
      </c>
      <c r="GI108" s="99">
        <f t="shared" si="1657"/>
        <v>0</v>
      </c>
      <c r="GJ108" s="99">
        <f t="shared" si="1657"/>
        <v>0</v>
      </c>
      <c r="GK108" s="99">
        <f t="shared" si="1657"/>
        <v>0</v>
      </c>
      <c r="GL108" s="99">
        <f t="shared" si="1657"/>
        <v>0</v>
      </c>
      <c r="GM108" s="99">
        <f t="shared" si="1657"/>
        <v>0</v>
      </c>
      <c r="GN108" s="99">
        <f t="shared" si="1657"/>
        <v>0</v>
      </c>
      <c r="GO108" s="99">
        <f t="shared" si="1657"/>
        <v>247.80655864799999</v>
      </c>
      <c r="GP108" s="99">
        <f t="shared" ref="GP108:HL108" si="1658">SUM(GP103:GP107)</f>
        <v>110.621088281</v>
      </c>
      <c r="GQ108" s="99">
        <f t="shared" si="1658"/>
        <v>189.85967345</v>
      </c>
      <c r="GR108" s="99">
        <f t="shared" si="1658"/>
        <v>22.381602268799998</v>
      </c>
      <c r="GS108" s="99">
        <f t="shared" si="1658"/>
        <v>0</v>
      </c>
      <c r="GT108" s="99">
        <f t="shared" si="1658"/>
        <v>570.66892264779995</v>
      </c>
      <c r="GU108" s="99">
        <f t="shared" si="1658"/>
        <v>18.296723381100001</v>
      </c>
      <c r="GV108" s="99">
        <f t="shared" si="1658"/>
        <v>33.269268758700001</v>
      </c>
      <c r="GW108" s="99">
        <f t="shared" si="1658"/>
        <v>49.496156421999999</v>
      </c>
      <c r="GX108" s="99">
        <f t="shared" si="1658"/>
        <v>183.25832776999999</v>
      </c>
      <c r="GY108" s="99">
        <f t="shared" si="1658"/>
        <v>0</v>
      </c>
      <c r="GZ108" s="99">
        <f t="shared" si="1658"/>
        <v>284.32047633180002</v>
      </c>
      <c r="HA108" s="99">
        <f t="shared" si="1658"/>
        <v>0</v>
      </c>
      <c r="HB108" s="99">
        <f t="shared" si="1658"/>
        <v>0</v>
      </c>
      <c r="HC108" s="99">
        <f t="shared" si="1658"/>
        <v>0</v>
      </c>
      <c r="HD108" s="99">
        <f t="shared" si="1658"/>
        <v>0</v>
      </c>
      <c r="HE108" s="99">
        <f t="shared" si="1658"/>
        <v>0</v>
      </c>
      <c r="HF108" s="99">
        <f t="shared" si="1658"/>
        <v>0</v>
      </c>
      <c r="HG108" s="99">
        <f t="shared" si="1658"/>
        <v>0</v>
      </c>
      <c r="HH108" s="99">
        <f t="shared" si="1658"/>
        <v>0</v>
      </c>
      <c r="HI108" s="99">
        <f t="shared" si="1658"/>
        <v>0</v>
      </c>
      <c r="HJ108" s="99">
        <f t="shared" si="1658"/>
        <v>0</v>
      </c>
      <c r="HK108" s="99">
        <f t="shared" si="1658"/>
        <v>0</v>
      </c>
      <c r="HL108" s="99">
        <f t="shared" si="1658"/>
        <v>0</v>
      </c>
      <c r="HM108" s="100">
        <f t="shared" si="1625"/>
        <v>266.1032820291</v>
      </c>
      <c r="HN108" s="100">
        <f t="shared" si="1625"/>
        <v>174.39314207850001</v>
      </c>
      <c r="HO108" s="100">
        <f t="shared" si="1626"/>
        <v>239.35582987200002</v>
      </c>
      <c r="HP108" s="100">
        <f t="shared" si="1626"/>
        <v>205.8899300388</v>
      </c>
      <c r="HQ108" s="100">
        <f t="shared" si="1626"/>
        <v>0</v>
      </c>
      <c r="HR108" s="100">
        <f t="shared" ref="HR108:IJ108" si="1659">SUM(HR103:HR107)</f>
        <v>885.74218401839994</v>
      </c>
      <c r="HS108" s="99">
        <f t="shared" ref="HS108:HX108" si="1660">SUM(HS103:HS107)</f>
        <v>0</v>
      </c>
      <c r="HT108" s="99">
        <f t="shared" si="1660"/>
        <v>0</v>
      </c>
      <c r="HU108" s="99">
        <f t="shared" si="1660"/>
        <v>0</v>
      </c>
      <c r="HV108" s="99">
        <f t="shared" si="1660"/>
        <v>0</v>
      </c>
      <c r="HW108" s="99">
        <f t="shared" si="1660"/>
        <v>0</v>
      </c>
      <c r="HX108" s="99">
        <f t="shared" si="1660"/>
        <v>0</v>
      </c>
      <c r="HY108" s="99">
        <f t="shared" si="1659"/>
        <v>0</v>
      </c>
      <c r="HZ108" s="99">
        <f t="shared" si="1659"/>
        <v>0</v>
      </c>
      <c r="IA108" s="99">
        <f t="shared" si="1659"/>
        <v>0</v>
      </c>
      <c r="IB108" s="99">
        <f t="shared" si="1659"/>
        <v>1</v>
      </c>
      <c r="IC108" s="99">
        <f t="shared" si="1659"/>
        <v>0</v>
      </c>
      <c r="ID108" s="99">
        <f t="shared" si="1659"/>
        <v>1</v>
      </c>
      <c r="IE108" s="99">
        <f t="shared" si="1659"/>
        <v>0</v>
      </c>
      <c r="IF108" s="99">
        <f t="shared" si="1659"/>
        <v>0</v>
      </c>
      <c r="IG108" s="99">
        <f t="shared" si="1659"/>
        <v>0</v>
      </c>
      <c r="IH108" s="99">
        <f t="shared" si="1659"/>
        <v>0</v>
      </c>
      <c r="II108" s="99">
        <f t="shared" si="1659"/>
        <v>0</v>
      </c>
      <c r="IJ108" s="99">
        <f t="shared" si="1659"/>
        <v>0</v>
      </c>
      <c r="IK108" s="100">
        <f t="shared" si="1627"/>
        <v>0</v>
      </c>
      <c r="IL108" s="100">
        <f t="shared" si="1628"/>
        <v>0</v>
      </c>
      <c r="IM108" s="100">
        <f t="shared" si="1629"/>
        <v>0</v>
      </c>
      <c r="IN108" s="100">
        <f t="shared" si="1630"/>
        <v>1</v>
      </c>
      <c r="IO108" s="100">
        <f t="shared" si="1631"/>
        <v>0</v>
      </c>
      <c r="IP108" s="100">
        <f t="shared" ref="IP108:JH108" si="1661">SUM(IP103:IP107)</f>
        <v>1</v>
      </c>
      <c r="IQ108" s="101">
        <f t="shared" si="1661"/>
        <v>0</v>
      </c>
      <c r="IR108" s="99">
        <f t="shared" si="1661"/>
        <v>0</v>
      </c>
      <c r="IS108" s="99">
        <f t="shared" si="1661"/>
        <v>0</v>
      </c>
      <c r="IT108" s="99">
        <f t="shared" si="1661"/>
        <v>0</v>
      </c>
      <c r="IU108" s="99">
        <f t="shared" si="1661"/>
        <v>0</v>
      </c>
      <c r="IV108" s="99">
        <f t="shared" si="1661"/>
        <v>0</v>
      </c>
      <c r="IW108" s="99">
        <f t="shared" si="1661"/>
        <v>0</v>
      </c>
      <c r="IX108" s="99">
        <f t="shared" si="1661"/>
        <v>0</v>
      </c>
      <c r="IY108" s="99">
        <f t="shared" si="1661"/>
        <v>0</v>
      </c>
      <c r="IZ108" s="99">
        <f t="shared" si="1661"/>
        <v>3.25</v>
      </c>
      <c r="JA108" s="99">
        <f t="shared" si="1661"/>
        <v>0</v>
      </c>
      <c r="JB108" s="99">
        <f t="shared" si="1661"/>
        <v>3.25</v>
      </c>
      <c r="JC108" s="99">
        <f t="shared" si="1661"/>
        <v>0</v>
      </c>
      <c r="JD108" s="99">
        <f t="shared" si="1661"/>
        <v>0</v>
      </c>
      <c r="JE108" s="99">
        <f t="shared" si="1661"/>
        <v>0</v>
      </c>
      <c r="JF108" s="99">
        <f t="shared" si="1661"/>
        <v>0</v>
      </c>
      <c r="JG108" s="99">
        <f t="shared" si="1661"/>
        <v>0</v>
      </c>
      <c r="JH108" s="99">
        <f t="shared" si="1661"/>
        <v>0</v>
      </c>
      <c r="JI108" s="100">
        <f t="shared" si="1632"/>
        <v>0</v>
      </c>
      <c r="JJ108" s="100">
        <f t="shared" si="1633"/>
        <v>0</v>
      </c>
      <c r="JK108" s="100">
        <f t="shared" si="1634"/>
        <v>0</v>
      </c>
      <c r="JL108" s="100">
        <f t="shared" si="1635"/>
        <v>3.25</v>
      </c>
      <c r="JM108" s="100">
        <f t="shared" si="1636"/>
        <v>0</v>
      </c>
      <c r="JN108" s="100">
        <f>SUM(JN103:JN107)</f>
        <v>3.25</v>
      </c>
      <c r="JP108" s="100">
        <f>SUM(JP103:JP107)</f>
        <v>2790.4140258930001</v>
      </c>
      <c r="JQ108" s="100">
        <f t="shared" ref="JQ108:JV108" si="1662">SUM(JQ103:JQ107)</f>
        <v>2657.8183317114003</v>
      </c>
      <c r="JR108" s="100">
        <f t="shared" si="1662"/>
        <v>740.41117782202014</v>
      </c>
      <c r="JS108" s="100">
        <f t="shared" si="1662"/>
        <v>381.52080798219998</v>
      </c>
      <c r="JT108" s="100">
        <f t="shared" si="1662"/>
        <v>0</v>
      </c>
      <c r="JU108" s="100">
        <f t="shared" si="1662"/>
        <v>0</v>
      </c>
      <c r="JV108" s="100">
        <f t="shared" si="1662"/>
        <v>6570.1643434086191</v>
      </c>
    </row>
    <row r="109" spans="1:282" s="72" customFormat="1" x14ac:dyDescent="0.2">
      <c r="A109" s="130"/>
      <c r="B109" s="74"/>
      <c r="C109" s="74"/>
      <c r="D109" s="74"/>
      <c r="E109" s="74"/>
      <c r="F109" s="74"/>
      <c r="G109" s="74"/>
      <c r="H109" s="74"/>
      <c r="I109" s="74"/>
      <c r="J109" s="74"/>
      <c r="K109" s="74"/>
      <c r="L109" s="74"/>
      <c r="M109" s="74"/>
      <c r="N109" s="74"/>
      <c r="O109" s="74"/>
      <c r="P109" s="74"/>
      <c r="Q109" s="74"/>
      <c r="R109" s="74"/>
      <c r="S109" s="74"/>
      <c r="T109" s="102"/>
      <c r="U109" s="102"/>
      <c r="V109" s="102"/>
      <c r="W109" s="102"/>
      <c r="X109" s="102"/>
      <c r="Y109" s="102"/>
      <c r="Z109" s="73"/>
      <c r="AA109" s="74"/>
      <c r="AB109" s="74"/>
      <c r="AC109" s="74"/>
      <c r="AD109" s="74"/>
      <c r="AE109" s="74"/>
      <c r="AF109" s="74"/>
      <c r="AG109" s="74"/>
      <c r="AH109" s="74"/>
      <c r="AI109" s="74"/>
      <c r="AJ109" s="74"/>
      <c r="AK109" s="74"/>
      <c r="AL109" s="74"/>
      <c r="AM109" s="74"/>
      <c r="AN109" s="74"/>
      <c r="AO109" s="74"/>
      <c r="AP109" s="74"/>
      <c r="AQ109" s="74"/>
      <c r="AR109" s="74"/>
      <c r="AS109" s="74"/>
      <c r="AT109" s="74"/>
      <c r="AU109" s="74"/>
      <c r="AV109" s="74"/>
      <c r="AW109" s="74"/>
      <c r="AX109" s="74"/>
      <c r="AY109" s="74"/>
      <c r="AZ109" s="74"/>
      <c r="BA109" s="74"/>
      <c r="BB109" s="74"/>
      <c r="BC109" s="74"/>
      <c r="BD109" s="74"/>
      <c r="BE109" s="102"/>
      <c r="BF109" s="102"/>
      <c r="BG109" s="102"/>
      <c r="BH109" s="102"/>
      <c r="BI109" s="102"/>
      <c r="BJ109" s="96"/>
      <c r="BK109" s="102"/>
      <c r="BL109" s="73"/>
      <c r="BM109" s="74"/>
      <c r="BN109" s="74"/>
      <c r="BO109" s="74"/>
      <c r="BP109" s="74"/>
      <c r="BQ109" s="74"/>
      <c r="BR109" s="74"/>
      <c r="BS109" s="74"/>
      <c r="BT109" s="74"/>
      <c r="BU109" s="74"/>
      <c r="BV109" s="74"/>
      <c r="BW109" s="74"/>
      <c r="BX109" s="74"/>
      <c r="BY109" s="74"/>
      <c r="BZ109" s="74"/>
      <c r="CA109" s="74"/>
      <c r="CB109" s="74"/>
      <c r="CC109" s="74"/>
      <c r="CD109" s="74"/>
      <c r="CE109" s="102"/>
      <c r="CF109" s="102"/>
      <c r="CG109" s="102"/>
      <c r="CH109" s="102"/>
      <c r="CI109" s="102"/>
      <c r="CJ109" s="102"/>
      <c r="CK109" s="102"/>
      <c r="CL109" s="73"/>
      <c r="CM109" s="74"/>
      <c r="CN109" s="74"/>
      <c r="CO109" s="74"/>
      <c r="CP109" s="74"/>
      <c r="CQ109" s="74"/>
      <c r="CR109" s="74"/>
      <c r="CS109" s="74"/>
      <c r="CT109" s="74"/>
      <c r="CU109" s="74"/>
      <c r="CV109" s="74"/>
      <c r="CW109" s="74"/>
      <c r="CX109" s="74"/>
      <c r="CY109" s="74"/>
      <c r="CZ109" s="74"/>
      <c r="DA109" s="74"/>
      <c r="DB109" s="74"/>
      <c r="DC109" s="74"/>
      <c r="DD109" s="74"/>
      <c r="DE109" s="74"/>
      <c r="DF109" s="74"/>
      <c r="DG109" s="74"/>
      <c r="DH109" s="74"/>
      <c r="DI109" s="74"/>
      <c r="DJ109" s="74"/>
      <c r="DK109" s="74"/>
      <c r="DL109" s="74"/>
      <c r="DM109" s="74"/>
      <c r="DN109" s="102"/>
      <c r="DO109" s="102"/>
      <c r="DP109" s="102"/>
      <c r="DQ109" s="102"/>
      <c r="DR109" s="102"/>
      <c r="DS109" s="102"/>
      <c r="DT109" s="102"/>
      <c r="DU109" s="73"/>
      <c r="DV109" s="74"/>
      <c r="DW109" s="74"/>
      <c r="DX109" s="74"/>
      <c r="DY109" s="74"/>
      <c r="DZ109" s="74"/>
      <c r="EA109" s="74"/>
      <c r="EB109" s="74"/>
      <c r="EC109" s="74"/>
      <c r="ED109" s="74"/>
      <c r="EE109" s="74"/>
      <c r="EF109" s="74"/>
      <c r="EG109" s="74"/>
      <c r="EH109" s="74"/>
      <c r="EI109" s="74"/>
      <c r="EJ109" s="74"/>
      <c r="EK109" s="74"/>
      <c r="EL109" s="74"/>
      <c r="EM109" s="74"/>
      <c r="EN109" s="74"/>
      <c r="EO109" s="74"/>
      <c r="EP109" s="74"/>
      <c r="EQ109" s="74"/>
      <c r="ER109" s="74"/>
      <c r="ES109" s="74"/>
      <c r="ET109" s="74"/>
      <c r="EU109" s="74"/>
      <c r="EV109" s="74"/>
      <c r="EW109" s="74"/>
      <c r="EX109" s="74"/>
      <c r="EY109" s="74"/>
      <c r="EZ109" s="74"/>
      <c r="FA109" s="74"/>
      <c r="FB109" s="74"/>
      <c r="FC109" s="74"/>
      <c r="FD109" s="74"/>
      <c r="FE109" s="74"/>
      <c r="FF109" s="74"/>
      <c r="FG109" s="74"/>
      <c r="FH109" s="74"/>
      <c r="FI109" s="74"/>
      <c r="FJ109" s="74"/>
      <c r="FK109" s="102"/>
      <c r="FL109" s="102"/>
      <c r="FM109" s="102"/>
      <c r="FN109" s="102"/>
      <c r="FO109" s="102"/>
      <c r="FP109" s="102"/>
      <c r="FQ109" s="74"/>
      <c r="FR109" s="74"/>
      <c r="FS109" s="74"/>
      <c r="FT109" s="74"/>
      <c r="FU109" s="74"/>
      <c r="FV109" s="74"/>
      <c r="FW109" s="74"/>
      <c r="FX109" s="74"/>
      <c r="FY109" s="74"/>
      <c r="FZ109" s="74"/>
      <c r="GA109" s="74"/>
      <c r="GB109" s="74"/>
      <c r="GC109" s="74"/>
      <c r="GD109" s="74"/>
      <c r="GE109" s="74"/>
      <c r="GF109" s="74"/>
      <c r="GG109" s="74"/>
      <c r="GH109" s="74"/>
      <c r="GI109" s="74"/>
      <c r="GJ109" s="74"/>
      <c r="GK109" s="74"/>
      <c r="GL109" s="74"/>
      <c r="GM109" s="74"/>
      <c r="GN109" s="74"/>
      <c r="GO109" s="74"/>
      <c r="GP109" s="74"/>
      <c r="GQ109" s="74"/>
      <c r="GR109" s="74"/>
      <c r="GS109" s="74"/>
      <c r="GT109" s="74"/>
      <c r="GU109" s="74"/>
      <c r="GV109" s="74"/>
      <c r="GW109" s="74"/>
      <c r="GX109" s="74"/>
      <c r="GY109" s="74"/>
      <c r="GZ109" s="74"/>
      <c r="HA109" s="74"/>
      <c r="HB109" s="74"/>
      <c r="HC109" s="74"/>
      <c r="HD109" s="74"/>
      <c r="HE109" s="74"/>
      <c r="HF109" s="74"/>
      <c r="HG109" s="74"/>
      <c r="HH109" s="74"/>
      <c r="HI109" s="74"/>
      <c r="HJ109" s="74"/>
      <c r="HK109" s="74"/>
      <c r="HL109" s="74"/>
      <c r="HM109" s="102"/>
      <c r="HN109" s="102"/>
      <c r="HO109" s="102"/>
      <c r="HP109" s="102"/>
      <c r="HQ109" s="102"/>
      <c r="HR109" s="102"/>
      <c r="HS109" s="74"/>
      <c r="HT109" s="74"/>
      <c r="HU109" s="74"/>
      <c r="HV109" s="74"/>
      <c r="HW109" s="74"/>
      <c r="HX109" s="74"/>
      <c r="HY109" s="74"/>
      <c r="HZ109" s="74"/>
      <c r="IA109" s="74"/>
      <c r="IB109" s="74"/>
      <c r="IC109" s="74"/>
      <c r="ID109" s="74"/>
      <c r="IE109" s="74"/>
      <c r="IF109" s="74"/>
      <c r="IG109" s="74"/>
      <c r="IH109" s="74"/>
      <c r="II109" s="74"/>
      <c r="IJ109" s="74"/>
      <c r="IK109" s="102"/>
      <c r="IL109" s="102"/>
      <c r="IM109" s="102"/>
      <c r="IN109" s="102"/>
      <c r="IO109" s="102"/>
      <c r="IP109" s="102"/>
      <c r="IQ109" s="73"/>
      <c r="IR109" s="74"/>
      <c r="IS109" s="74"/>
      <c r="IT109" s="74"/>
      <c r="IU109" s="74"/>
      <c r="IV109" s="74"/>
      <c r="IW109" s="74"/>
      <c r="IX109" s="74"/>
      <c r="IY109" s="74"/>
      <c r="IZ109" s="74"/>
      <c r="JA109" s="74"/>
      <c r="JB109" s="74"/>
      <c r="JC109" s="74"/>
      <c r="JD109" s="74"/>
      <c r="JE109" s="74"/>
      <c r="JF109" s="74"/>
      <c r="JG109" s="74"/>
      <c r="JH109" s="74"/>
      <c r="JI109" s="102"/>
      <c r="JJ109" s="102"/>
      <c r="JK109" s="102"/>
      <c r="JL109" s="102"/>
      <c r="JM109" s="102"/>
      <c r="JN109" s="102"/>
      <c r="JO109" s="74"/>
      <c r="JP109" s="102"/>
      <c r="JQ109" s="102"/>
      <c r="JR109" s="102"/>
      <c r="JS109" s="102"/>
      <c r="JT109" s="102"/>
      <c r="JU109" s="102"/>
      <c r="JV109" s="102"/>
    </row>
    <row r="110" spans="1:282" s="72" customFormat="1" ht="13.5" thickBot="1" x14ac:dyDescent="0.25">
      <c r="A110" s="137" t="s">
        <v>50</v>
      </c>
      <c r="B110" s="110">
        <f t="shared" ref="B110:BO110" si="1663">SUM(B108,B100,B73)</f>
        <v>1248.9868558600001</v>
      </c>
      <c r="C110" s="110">
        <f t="shared" si="1663"/>
        <v>81.283355149299993</v>
      </c>
      <c r="D110" s="110">
        <f t="shared" si="1663"/>
        <v>27.4347496428</v>
      </c>
      <c r="E110" s="110">
        <f t="shared" si="1663"/>
        <v>208.80629284689999</v>
      </c>
      <c r="F110" s="110">
        <f t="shared" si="1663"/>
        <v>0</v>
      </c>
      <c r="G110" s="110">
        <f t="shared" si="1663"/>
        <v>1566.5112534990001</v>
      </c>
      <c r="H110" s="110">
        <f t="shared" si="1663"/>
        <v>166.27019874609999</v>
      </c>
      <c r="I110" s="110">
        <f t="shared" si="1663"/>
        <v>21.384666605900001</v>
      </c>
      <c r="J110" s="110">
        <f t="shared" si="1663"/>
        <v>49.583166354900001</v>
      </c>
      <c r="K110" s="110">
        <f t="shared" si="1663"/>
        <v>257.62762987940999</v>
      </c>
      <c r="L110" s="110">
        <f t="shared" si="1663"/>
        <v>0</v>
      </c>
      <c r="M110" s="110">
        <f t="shared" si="1663"/>
        <v>494.86566158631001</v>
      </c>
      <c r="N110" s="110">
        <f t="shared" si="1663"/>
        <v>681.41818800999999</v>
      </c>
      <c r="O110" s="110">
        <f t="shared" si="1663"/>
        <v>59.449415562600002</v>
      </c>
      <c r="P110" s="110">
        <f t="shared" si="1663"/>
        <v>11.390161623299999</v>
      </c>
      <c r="Q110" s="110">
        <f t="shared" si="1663"/>
        <v>44.192567050770002</v>
      </c>
      <c r="R110" s="110">
        <f t="shared" si="1663"/>
        <v>0</v>
      </c>
      <c r="S110" s="110">
        <f t="shared" si="1663"/>
        <v>796.45033224667009</v>
      </c>
      <c r="T110" s="111">
        <f t="shared" si="1663"/>
        <v>2096.6752426161001</v>
      </c>
      <c r="U110" s="111">
        <f t="shared" si="1663"/>
        <v>162.11743731779998</v>
      </c>
      <c r="V110" s="111">
        <f t="shared" si="1663"/>
        <v>88.408077621000004</v>
      </c>
      <c r="W110" s="111">
        <f t="shared" si="1663"/>
        <v>510.62648977707994</v>
      </c>
      <c r="X110" s="111">
        <f t="shared" si="1663"/>
        <v>0</v>
      </c>
      <c r="Y110" s="111">
        <f t="shared" si="1663"/>
        <v>2857.8272473319803</v>
      </c>
      <c r="Z110" s="112">
        <f t="shared" si="1663"/>
        <v>2878.3162734214998</v>
      </c>
      <c r="AA110" s="110">
        <f t="shared" si="1663"/>
        <v>1085.3537937155702</v>
      </c>
      <c r="AB110" s="110">
        <f t="shared" si="1663"/>
        <v>485.74891627879998</v>
      </c>
      <c r="AC110" s="110">
        <f t="shared" si="1663"/>
        <v>591.78274418509</v>
      </c>
      <c r="AD110" s="110">
        <f t="shared" si="1663"/>
        <v>0</v>
      </c>
      <c r="AE110" s="110">
        <f t="shared" si="1663"/>
        <v>5041.2017276009601</v>
      </c>
      <c r="AF110" s="110">
        <f t="shared" ref="AF110:AK110" si="1664">SUM(AF108,AF100,AF73)</f>
        <v>8667.1355624999997</v>
      </c>
      <c r="AG110" s="110">
        <f t="shared" si="1664"/>
        <v>840.13231237699995</v>
      </c>
      <c r="AH110" s="110">
        <f t="shared" si="1664"/>
        <v>443.45929605619995</v>
      </c>
      <c r="AI110" s="110">
        <f t="shared" si="1664"/>
        <v>207.74053904074</v>
      </c>
      <c r="AJ110" s="110">
        <f t="shared" si="1664"/>
        <v>0</v>
      </c>
      <c r="AK110" s="110">
        <f t="shared" si="1664"/>
        <v>10158.46770997394</v>
      </c>
      <c r="AL110" s="110">
        <f t="shared" si="1663"/>
        <v>16203.808862244381</v>
      </c>
      <c r="AM110" s="110">
        <f t="shared" si="1663"/>
        <v>8610.3214053836</v>
      </c>
      <c r="AN110" s="110">
        <f t="shared" si="1663"/>
        <v>1284.4896156021</v>
      </c>
      <c r="AO110" s="110">
        <f t="shared" si="1663"/>
        <v>1188.0201153385299</v>
      </c>
      <c r="AP110" s="110">
        <f t="shared" si="1663"/>
        <v>0</v>
      </c>
      <c r="AQ110" s="110">
        <f t="shared" si="1663"/>
        <v>27286.639998568611</v>
      </c>
      <c r="AR110" s="110">
        <f t="shared" si="1663"/>
        <v>3680.7975007743003</v>
      </c>
      <c r="AS110" s="110">
        <f t="shared" si="1663"/>
        <v>257.6905692858</v>
      </c>
      <c r="AT110" s="110">
        <f t="shared" si="1663"/>
        <v>342.78126238339996</v>
      </c>
      <c r="AU110" s="110">
        <f t="shared" si="1663"/>
        <v>1543.10126607445</v>
      </c>
      <c r="AV110" s="110">
        <f t="shared" si="1663"/>
        <v>623.029346745</v>
      </c>
      <c r="AW110" s="110">
        <f t="shared" ref="AW110" si="1665">SUM(AW108,AW100,AW73)</f>
        <v>0</v>
      </c>
      <c r="AX110" s="110">
        <f>SUM(AX108,AX100,AX73)</f>
        <v>6447.3999452629487</v>
      </c>
      <c r="AY110" s="110">
        <f t="shared" si="1663"/>
        <v>41.536444333519995</v>
      </c>
      <c r="AZ110" s="110">
        <f t="shared" si="1663"/>
        <v>48.458097171699997</v>
      </c>
      <c r="BA110" s="110">
        <f t="shared" si="1663"/>
        <v>0</v>
      </c>
      <c r="BB110" s="110">
        <f t="shared" si="1663"/>
        <v>85.392767695450004</v>
      </c>
      <c r="BC110" s="110">
        <f t="shared" si="1663"/>
        <v>0</v>
      </c>
      <c r="BD110" s="110">
        <f t="shared" si="1663"/>
        <v>175.38730920066999</v>
      </c>
      <c r="BE110" s="111">
        <f t="shared" si="1663"/>
        <v>31471.5946432737</v>
      </c>
      <c r="BF110" s="111">
        <f t="shared" si="1663"/>
        <v>10841.956177933671</v>
      </c>
      <c r="BG110" s="111">
        <f t="shared" si="1663"/>
        <v>2556.4790903205003</v>
      </c>
      <c r="BH110" s="111">
        <f t="shared" si="1663"/>
        <v>3616.0374323342598</v>
      </c>
      <c r="BI110" s="111">
        <f t="shared" si="1663"/>
        <v>623.029346745</v>
      </c>
      <c r="BJ110" s="111">
        <f t="shared" si="1663"/>
        <v>0</v>
      </c>
      <c r="BK110" s="111">
        <f t="shared" si="1663"/>
        <v>49109.096690607141</v>
      </c>
      <c r="BL110" s="112">
        <f t="shared" si="1663"/>
        <v>896.41283019299999</v>
      </c>
      <c r="BM110" s="110">
        <f t="shared" si="1663"/>
        <v>6429.8646886280003</v>
      </c>
      <c r="BN110" s="110">
        <f t="shared" si="1663"/>
        <v>4619.0430155786999</v>
      </c>
      <c r="BO110" s="110">
        <f t="shared" si="1663"/>
        <v>516.03201913349994</v>
      </c>
      <c r="BP110" s="110">
        <f t="shared" ref="BP110:EH110" si="1666">SUM(BP108,BP100,BP73)</f>
        <v>0</v>
      </c>
      <c r="BQ110" s="110">
        <f t="shared" si="1666"/>
        <v>12461.352553533201</v>
      </c>
      <c r="BR110" s="110">
        <f t="shared" si="1666"/>
        <v>47.597989174799999</v>
      </c>
      <c r="BS110" s="110">
        <f t="shared" si="1666"/>
        <v>1206.9416396030001</v>
      </c>
      <c r="BT110" s="110">
        <f t="shared" si="1666"/>
        <v>952.34197962329995</v>
      </c>
      <c r="BU110" s="110">
        <f t="shared" si="1666"/>
        <v>922.60577225558995</v>
      </c>
      <c r="BV110" s="110">
        <f t="shared" si="1666"/>
        <v>0</v>
      </c>
      <c r="BW110" s="110">
        <f t="shared" si="1666"/>
        <v>3129.4873806566898</v>
      </c>
      <c r="BX110" s="110">
        <f t="shared" si="1666"/>
        <v>1600.02773243</v>
      </c>
      <c r="BY110" s="110">
        <f t="shared" si="1666"/>
        <v>9909.8557126297001</v>
      </c>
      <c r="BZ110" s="110">
        <f t="shared" si="1666"/>
        <v>10139.511152138281</v>
      </c>
      <c r="CA110" s="110">
        <f t="shared" si="1666"/>
        <v>1393.2853363781001</v>
      </c>
      <c r="CB110" s="110">
        <f t="shared" si="1666"/>
        <v>0</v>
      </c>
      <c r="CC110" s="110">
        <f t="shared" si="1666"/>
        <v>0</v>
      </c>
      <c r="CD110" s="110">
        <f t="shared" si="1666"/>
        <v>23042.679933576081</v>
      </c>
      <c r="CE110" s="111">
        <f t="shared" si="1666"/>
        <v>2544.0385517977998</v>
      </c>
      <c r="CF110" s="111">
        <f t="shared" si="1666"/>
        <v>17546.662040860698</v>
      </c>
      <c r="CG110" s="111">
        <f t="shared" si="1666"/>
        <v>15710.896147340281</v>
      </c>
      <c r="CH110" s="111">
        <f t="shared" si="1666"/>
        <v>2831.9231277671897</v>
      </c>
      <c r="CI110" s="111">
        <f>SUM(CI108,CI100,CI73)</f>
        <v>0</v>
      </c>
      <c r="CJ110" s="111">
        <f>SUM(CJ108,CJ100,CJ73)</f>
        <v>0</v>
      </c>
      <c r="CK110" s="111">
        <f t="shared" si="1666"/>
        <v>38633.519867765965</v>
      </c>
      <c r="CL110" s="112">
        <f t="shared" si="1666"/>
        <v>192.4006239</v>
      </c>
      <c r="CM110" s="110">
        <f t="shared" si="1666"/>
        <v>1367.38526609059</v>
      </c>
      <c r="CN110" s="110">
        <f t="shared" si="1666"/>
        <v>450.92012763318002</v>
      </c>
      <c r="CO110" s="110">
        <f t="shared" si="1666"/>
        <v>188.11543728229998</v>
      </c>
      <c r="CP110" s="110">
        <f>SUM(CP108,CP100,CP73)</f>
        <v>16.802821454810001</v>
      </c>
      <c r="CQ110" s="110">
        <f t="shared" si="1666"/>
        <v>0</v>
      </c>
      <c r="CR110" s="110">
        <f t="shared" si="1666"/>
        <v>2215.6242763608802</v>
      </c>
      <c r="CS110" s="110">
        <f t="shared" si="1666"/>
        <v>0</v>
      </c>
      <c r="CT110" s="110">
        <f t="shared" si="1666"/>
        <v>22.246010721369998</v>
      </c>
      <c r="CU110" s="110">
        <f t="shared" si="1666"/>
        <v>0</v>
      </c>
      <c r="CV110" s="110">
        <f t="shared" si="1666"/>
        <v>632.988605699</v>
      </c>
      <c r="CW110" s="110">
        <f>SUM(CW108,CW100,CW73)</f>
        <v>0</v>
      </c>
      <c r="CX110" s="110">
        <f t="shared" si="1666"/>
        <v>0</v>
      </c>
      <c r="CY110" s="110">
        <f t="shared" si="1666"/>
        <v>655.23461642037</v>
      </c>
      <c r="CZ110" s="110">
        <f t="shared" si="1666"/>
        <v>0</v>
      </c>
      <c r="DA110" s="110">
        <f t="shared" si="1666"/>
        <v>903.13660537409987</v>
      </c>
      <c r="DB110" s="110">
        <f t="shared" si="1666"/>
        <v>176.00466336996001</v>
      </c>
      <c r="DC110" s="110">
        <f t="shared" si="1666"/>
        <v>133.59979183643</v>
      </c>
      <c r="DD110" s="110">
        <f>SUM(DD108,DD100,DD73)</f>
        <v>0</v>
      </c>
      <c r="DE110" s="110">
        <f t="shared" si="1666"/>
        <v>0</v>
      </c>
      <c r="DF110" s="110">
        <f t="shared" si="1666"/>
        <v>1212.7410605804898</v>
      </c>
      <c r="DG110" s="110">
        <f t="shared" si="1666"/>
        <v>50.4344909414</v>
      </c>
      <c r="DH110" s="110">
        <f t="shared" si="1666"/>
        <v>2560.9832448479001</v>
      </c>
      <c r="DI110" s="110">
        <f t="shared" si="1666"/>
        <v>423.06190646840003</v>
      </c>
      <c r="DJ110" s="110">
        <f t="shared" si="1666"/>
        <v>189.67319368739999</v>
      </c>
      <c r="DK110" s="110">
        <f>SUM(DK108,DK100,DK73)</f>
        <v>0</v>
      </c>
      <c r="DL110" s="110">
        <f t="shared" si="1666"/>
        <v>0</v>
      </c>
      <c r="DM110" s="110">
        <f t="shared" si="1666"/>
        <v>3224.1528359450999</v>
      </c>
      <c r="DN110" s="111">
        <f t="shared" si="1666"/>
        <v>242.83511484140001</v>
      </c>
      <c r="DO110" s="111">
        <f t="shared" si="1666"/>
        <v>4853.7511270339601</v>
      </c>
      <c r="DP110" s="111">
        <f t="shared" si="1666"/>
        <v>1049.9866974715401</v>
      </c>
      <c r="DQ110" s="111">
        <f t="shared" si="1666"/>
        <v>1144.3770285051298</v>
      </c>
      <c r="DR110" s="111">
        <f>SUM(DR108,DR100,DR73)</f>
        <v>16.802821454810001</v>
      </c>
      <c r="DS110" s="111">
        <f t="shared" si="1666"/>
        <v>0</v>
      </c>
      <c r="DT110" s="111">
        <f t="shared" si="1666"/>
        <v>7307.75278930684</v>
      </c>
      <c r="DU110" s="112">
        <f t="shared" si="1666"/>
        <v>0</v>
      </c>
      <c r="DV110" s="110">
        <f t="shared" si="1666"/>
        <v>290.86014914844998</v>
      </c>
      <c r="DW110" s="110">
        <f t="shared" si="1666"/>
        <v>495.25231407699999</v>
      </c>
      <c r="DX110" s="110">
        <f t="shared" si="1666"/>
        <v>261.90243521353005</v>
      </c>
      <c r="DY110" s="110">
        <f t="shared" si="1666"/>
        <v>0</v>
      </c>
      <c r="DZ110" s="110">
        <f t="shared" si="1666"/>
        <v>1048.01489843898</v>
      </c>
      <c r="EA110" s="110">
        <f t="shared" si="1666"/>
        <v>0</v>
      </c>
      <c r="EB110" s="110">
        <f t="shared" si="1666"/>
        <v>125.87819821779999</v>
      </c>
      <c r="EC110" s="110">
        <f t="shared" si="1666"/>
        <v>46.012087942699999</v>
      </c>
      <c r="ED110" s="110">
        <f t="shared" si="1666"/>
        <v>388.84261552859999</v>
      </c>
      <c r="EE110" s="110">
        <f t="shared" si="1666"/>
        <v>0</v>
      </c>
      <c r="EF110" s="110">
        <f t="shared" si="1666"/>
        <v>560.7329016891</v>
      </c>
      <c r="EG110" s="110">
        <f t="shared" si="1666"/>
        <v>0</v>
      </c>
      <c r="EH110" s="110">
        <f t="shared" si="1666"/>
        <v>509.80698288899998</v>
      </c>
      <c r="EI110" s="110">
        <f t="shared" ref="EI110:GN110" si="1667">SUM(EI108,EI100,EI73)</f>
        <v>135.3993073611</v>
      </c>
      <c r="EJ110" s="110">
        <f t="shared" si="1667"/>
        <v>261.52487363922</v>
      </c>
      <c r="EK110" s="110">
        <f t="shared" si="1667"/>
        <v>0</v>
      </c>
      <c r="EL110" s="110">
        <f t="shared" si="1667"/>
        <v>906.73116388931999</v>
      </c>
      <c r="EM110" s="110">
        <f t="shared" si="1667"/>
        <v>0</v>
      </c>
      <c r="EN110" s="110">
        <f t="shared" si="1667"/>
        <v>0</v>
      </c>
      <c r="EO110" s="110">
        <f t="shared" si="1667"/>
        <v>0</v>
      </c>
      <c r="EP110" s="110">
        <f t="shared" si="1667"/>
        <v>32.315062941519997</v>
      </c>
      <c r="EQ110" s="110">
        <f t="shared" si="1667"/>
        <v>0</v>
      </c>
      <c r="ER110" s="110">
        <f t="shared" si="1667"/>
        <v>32.315062941519997</v>
      </c>
      <c r="ES110" s="110">
        <f t="shared" si="1667"/>
        <v>0</v>
      </c>
      <c r="ET110" s="110">
        <f t="shared" si="1667"/>
        <v>356.85678238200001</v>
      </c>
      <c r="EU110" s="110">
        <f t="shared" si="1667"/>
        <v>164.1979536666</v>
      </c>
      <c r="EV110" s="110">
        <f t="shared" si="1667"/>
        <v>291.85276573788002</v>
      </c>
      <c r="EW110" s="110">
        <f t="shared" si="1667"/>
        <v>0</v>
      </c>
      <c r="EX110" s="110">
        <f t="shared" si="1667"/>
        <v>812.90750178648</v>
      </c>
      <c r="EY110" s="110">
        <f t="shared" si="1667"/>
        <v>0</v>
      </c>
      <c r="EZ110" s="110">
        <f t="shared" si="1667"/>
        <v>771.04896822190005</v>
      </c>
      <c r="FA110" s="110">
        <f t="shared" si="1667"/>
        <v>7.9745737168200002</v>
      </c>
      <c r="FB110" s="110">
        <f t="shared" si="1667"/>
        <v>338.24259509882</v>
      </c>
      <c r="FC110" s="110">
        <f t="shared" si="1667"/>
        <v>0</v>
      </c>
      <c r="FD110" s="110">
        <f t="shared" si="1667"/>
        <v>1117.2661370375401</v>
      </c>
      <c r="FE110" s="110">
        <f t="shared" si="1667"/>
        <v>0</v>
      </c>
      <c r="FF110" s="110">
        <f t="shared" si="1667"/>
        <v>101.206288511</v>
      </c>
      <c r="FG110" s="110">
        <f t="shared" si="1667"/>
        <v>0</v>
      </c>
      <c r="FH110" s="110">
        <f t="shared" si="1667"/>
        <v>86.063546473599999</v>
      </c>
      <c r="FI110" s="110">
        <f t="shared" si="1667"/>
        <v>0</v>
      </c>
      <c r="FJ110" s="110">
        <f t="shared" si="1667"/>
        <v>187.26983498459998</v>
      </c>
      <c r="FK110" s="111">
        <f t="shared" si="1667"/>
        <v>0</v>
      </c>
      <c r="FL110" s="111">
        <f t="shared" si="1667"/>
        <v>2155.6573693701498</v>
      </c>
      <c r="FM110" s="111">
        <f>SUM(FM108,FM100,FM73)</f>
        <v>848.83623676421996</v>
      </c>
      <c r="FN110" s="111">
        <f t="shared" si="1667"/>
        <v>1660.7438946331699</v>
      </c>
      <c r="FO110" s="111">
        <f t="shared" si="1667"/>
        <v>0</v>
      </c>
      <c r="FP110" s="111">
        <f t="shared" si="1667"/>
        <v>4665.23750076754</v>
      </c>
      <c r="FQ110" s="110">
        <f t="shared" si="1667"/>
        <v>0</v>
      </c>
      <c r="FR110" s="110">
        <f t="shared" si="1667"/>
        <v>340.52862496680001</v>
      </c>
      <c r="FS110" s="110">
        <f t="shared" si="1667"/>
        <v>132.6010174207</v>
      </c>
      <c r="FT110" s="110">
        <f t="shared" si="1667"/>
        <v>2.3440206529199998</v>
      </c>
      <c r="FU110" s="110">
        <f t="shared" si="1667"/>
        <v>0</v>
      </c>
      <c r="FV110" s="110">
        <f t="shared" si="1667"/>
        <v>475.47366304041998</v>
      </c>
      <c r="FW110" s="110">
        <f t="shared" si="1667"/>
        <v>0</v>
      </c>
      <c r="FX110" s="110">
        <f t="shared" si="1667"/>
        <v>0</v>
      </c>
      <c r="FY110" s="110">
        <f t="shared" si="1667"/>
        <v>937.63299055799996</v>
      </c>
      <c r="FZ110" s="110">
        <f t="shared" si="1667"/>
        <v>9102.995344813</v>
      </c>
      <c r="GA110" s="110">
        <f t="shared" si="1667"/>
        <v>0</v>
      </c>
      <c r="GB110" s="110">
        <f t="shared" si="1667"/>
        <v>10040.628335371001</v>
      </c>
      <c r="GC110" s="110">
        <f t="shared" si="1667"/>
        <v>1440.59596891</v>
      </c>
      <c r="GD110" s="110">
        <f t="shared" si="1667"/>
        <v>3656.5280171602999</v>
      </c>
      <c r="GE110" s="110">
        <f t="shared" si="1667"/>
        <v>3471.9188346275005</v>
      </c>
      <c r="GF110" s="110">
        <f t="shared" si="1667"/>
        <v>4925.9871198286</v>
      </c>
      <c r="GG110" s="110">
        <f t="shared" si="1667"/>
        <v>0</v>
      </c>
      <c r="GH110" s="110">
        <f t="shared" si="1667"/>
        <v>13495.0299405264</v>
      </c>
      <c r="GI110" s="110">
        <f t="shared" si="1667"/>
        <v>0</v>
      </c>
      <c r="GJ110" s="110">
        <f t="shared" si="1667"/>
        <v>81.4087675297</v>
      </c>
      <c r="GK110" s="110">
        <f t="shared" si="1667"/>
        <v>1702.802162078</v>
      </c>
      <c r="GL110" s="110">
        <f t="shared" si="1667"/>
        <v>30399.854103067712</v>
      </c>
      <c r="GM110" s="110">
        <f t="shared" si="1667"/>
        <v>0</v>
      </c>
      <c r="GN110" s="110">
        <f t="shared" si="1667"/>
        <v>32184.065032675415</v>
      </c>
      <c r="GO110" s="110">
        <f t="shared" ref="GO110:JF110" si="1668">SUM(GO108,GO100,GO73)</f>
        <v>592.83094489300004</v>
      </c>
      <c r="GP110" s="110">
        <f t="shared" si="1668"/>
        <v>159.75644581910001</v>
      </c>
      <c r="GQ110" s="110">
        <f t="shared" si="1668"/>
        <v>5929.0022851840995</v>
      </c>
      <c r="GR110" s="110">
        <f t="shared" si="1668"/>
        <v>12363.5998527704</v>
      </c>
      <c r="GS110" s="110">
        <f t="shared" si="1668"/>
        <v>0</v>
      </c>
      <c r="GT110" s="110">
        <f t="shared" si="1668"/>
        <v>19045.189528666597</v>
      </c>
      <c r="GU110" s="110">
        <f t="shared" si="1668"/>
        <v>18.296723381100001</v>
      </c>
      <c r="GV110" s="110">
        <f t="shared" si="1668"/>
        <v>33.269268758700001</v>
      </c>
      <c r="GW110" s="110">
        <f t="shared" si="1668"/>
        <v>732.9207384752001</v>
      </c>
      <c r="GX110" s="110">
        <f t="shared" si="1668"/>
        <v>242.63003964380999</v>
      </c>
      <c r="GY110" s="110">
        <f t="shared" si="1668"/>
        <v>0</v>
      </c>
      <c r="GZ110" s="110">
        <f t="shared" si="1668"/>
        <v>1027.11677025881</v>
      </c>
      <c r="HA110" s="110">
        <f t="shared" si="1668"/>
        <v>0</v>
      </c>
      <c r="HB110" s="110">
        <f t="shared" si="1668"/>
        <v>223.39980843199999</v>
      </c>
      <c r="HC110" s="110">
        <f t="shared" si="1668"/>
        <v>1762.1172280400001</v>
      </c>
      <c r="HD110" s="110">
        <f t="shared" si="1668"/>
        <v>1128.7442062115999</v>
      </c>
      <c r="HE110" s="110">
        <f t="shared" si="1668"/>
        <v>0</v>
      </c>
      <c r="HF110" s="110">
        <f t="shared" si="1668"/>
        <v>3114.2612426836004</v>
      </c>
      <c r="HG110" s="110">
        <f t="shared" si="1668"/>
        <v>8546.1444069099998</v>
      </c>
      <c r="HH110" s="110">
        <f t="shared" si="1668"/>
        <v>6061.8942731380002</v>
      </c>
      <c r="HI110" s="110">
        <f t="shared" si="1668"/>
        <v>1397.29806840939</v>
      </c>
      <c r="HJ110" s="110">
        <f t="shared" si="1668"/>
        <v>75.191114277910003</v>
      </c>
      <c r="HK110" s="110">
        <f t="shared" si="1668"/>
        <v>0</v>
      </c>
      <c r="HL110" s="110">
        <f t="shared" si="1668"/>
        <v>16080.5278627353</v>
      </c>
      <c r="HM110" s="111">
        <f t="shared" si="1668"/>
        <v>10597.868044094101</v>
      </c>
      <c r="HN110" s="111">
        <f t="shared" si="1668"/>
        <v>10556.785205804601</v>
      </c>
      <c r="HO110" s="111">
        <f t="shared" si="1668"/>
        <v>16066.293324792889</v>
      </c>
      <c r="HP110" s="111">
        <f t="shared" si="1668"/>
        <v>58241.345801265954</v>
      </c>
      <c r="HQ110" s="111">
        <f t="shared" si="1668"/>
        <v>0</v>
      </c>
      <c r="HR110" s="111">
        <f t="shared" si="1668"/>
        <v>95462.292375957535</v>
      </c>
      <c r="HS110" s="110">
        <f t="shared" ref="HS110:HX110" si="1669">SUM(HS108,HS100,HS73)</f>
        <v>0</v>
      </c>
      <c r="HT110" s="110">
        <f t="shared" si="1669"/>
        <v>0</v>
      </c>
      <c r="HU110" s="110">
        <f t="shared" si="1669"/>
        <v>2065.0484151124001</v>
      </c>
      <c r="HV110" s="110">
        <f t="shared" si="1669"/>
        <v>335.35280274069004</v>
      </c>
      <c r="HW110" s="110">
        <f t="shared" si="1669"/>
        <v>0</v>
      </c>
      <c r="HX110" s="110">
        <f t="shared" si="1669"/>
        <v>2400.4012178530902</v>
      </c>
      <c r="HY110" s="110">
        <f t="shared" si="1668"/>
        <v>0</v>
      </c>
      <c r="HZ110" s="110">
        <f t="shared" si="1668"/>
        <v>30.943355220400001</v>
      </c>
      <c r="IA110" s="110">
        <f t="shared" si="1668"/>
        <v>0</v>
      </c>
      <c r="IB110" s="110">
        <f t="shared" si="1668"/>
        <v>39.4067569439</v>
      </c>
      <c r="IC110" s="110">
        <f t="shared" si="1668"/>
        <v>0</v>
      </c>
      <c r="ID110" s="110">
        <f t="shared" si="1668"/>
        <v>70.3501121643</v>
      </c>
      <c r="IE110" s="110">
        <f t="shared" si="1668"/>
        <v>0</v>
      </c>
      <c r="IF110" s="110">
        <f t="shared" si="1668"/>
        <v>6449.4395877200004</v>
      </c>
      <c r="IG110" s="110">
        <f t="shared" si="1668"/>
        <v>3970.0078634295005</v>
      </c>
      <c r="IH110" s="110">
        <f t="shared" si="1668"/>
        <v>6353.0254132354012</v>
      </c>
      <c r="II110" s="110">
        <f t="shared" si="1668"/>
        <v>0</v>
      </c>
      <c r="IJ110" s="110">
        <f t="shared" si="1668"/>
        <v>16772.472864384901</v>
      </c>
      <c r="IK110" s="111">
        <f t="shared" si="1668"/>
        <v>0</v>
      </c>
      <c r="IL110" s="111">
        <f t="shared" si="1668"/>
        <v>6480.3829429404004</v>
      </c>
      <c r="IM110" s="111">
        <f t="shared" si="1668"/>
        <v>6035.0562785419006</v>
      </c>
      <c r="IN110" s="111">
        <f t="shared" si="1668"/>
        <v>6727.7849729199916</v>
      </c>
      <c r="IO110" s="111">
        <f t="shared" si="1668"/>
        <v>0</v>
      </c>
      <c r="IP110" s="111">
        <f t="shared" si="1668"/>
        <v>19243.22419440229</v>
      </c>
      <c r="IQ110" s="112">
        <f t="shared" si="1668"/>
        <v>0</v>
      </c>
      <c r="IR110" s="110">
        <f t="shared" si="1668"/>
        <v>245.65498713599999</v>
      </c>
      <c r="IS110" s="110">
        <f t="shared" si="1668"/>
        <v>409.66511083099999</v>
      </c>
      <c r="IT110" s="110">
        <f t="shared" si="1668"/>
        <v>5920.0974929090007</v>
      </c>
      <c r="IU110" s="110">
        <f t="shared" si="1668"/>
        <v>0</v>
      </c>
      <c r="IV110" s="110">
        <f t="shared" si="1668"/>
        <v>6575.4175908760008</v>
      </c>
      <c r="IW110" s="110">
        <f t="shared" si="1668"/>
        <v>0</v>
      </c>
      <c r="IX110" s="110">
        <f t="shared" si="1668"/>
        <v>956.10814363400004</v>
      </c>
      <c r="IY110" s="110">
        <f t="shared" si="1668"/>
        <v>69571.319653162005</v>
      </c>
      <c r="IZ110" s="110">
        <f t="shared" si="1668"/>
        <v>7408.3074474118994</v>
      </c>
      <c r="JA110" s="110">
        <f t="shared" si="1668"/>
        <v>0</v>
      </c>
      <c r="JB110" s="110">
        <f t="shared" si="1668"/>
        <v>77935.735244207899</v>
      </c>
      <c r="JC110" s="110">
        <f t="shared" si="1668"/>
        <v>0</v>
      </c>
      <c r="JD110" s="110">
        <f t="shared" si="1668"/>
        <v>0</v>
      </c>
      <c r="JE110" s="110">
        <f t="shared" si="1668"/>
        <v>768.1058983989999</v>
      </c>
      <c r="JF110" s="110">
        <f t="shared" si="1668"/>
        <v>86411.007179592401</v>
      </c>
      <c r="JG110" s="110">
        <f t="shared" ref="JG110:JN110" si="1670">SUM(JG108,JG100,JG73)</f>
        <v>0</v>
      </c>
      <c r="JH110" s="110">
        <f t="shared" si="1670"/>
        <v>87179.113077991395</v>
      </c>
      <c r="JI110" s="111">
        <f t="shared" si="1670"/>
        <v>0</v>
      </c>
      <c r="JJ110" s="111">
        <f t="shared" si="1670"/>
        <v>1201.7631307700001</v>
      </c>
      <c r="JK110" s="111">
        <f t="shared" si="1670"/>
        <v>70749.090662392002</v>
      </c>
      <c r="JL110" s="111">
        <f t="shared" si="1670"/>
        <v>99739.412119913308</v>
      </c>
      <c r="JM110" s="111">
        <f t="shared" si="1670"/>
        <v>0</v>
      </c>
      <c r="JN110" s="111">
        <f t="shared" si="1670"/>
        <v>171690.2659130753</v>
      </c>
      <c r="JO110" s="74"/>
      <c r="JP110" s="111">
        <f t="shared" ref="JP110:JS110" si="1671">SUM(JP108,JP100,JP73)</f>
        <v>46953.011596623102</v>
      </c>
      <c r="JQ110" s="111">
        <f t="shared" si="1671"/>
        <v>53799.075432031284</v>
      </c>
      <c r="JR110" s="111">
        <f t="shared" si="1671"/>
        <v>113105.04651524434</v>
      </c>
      <c r="JS110" s="111">
        <f t="shared" si="1671"/>
        <v>174472.25086711609</v>
      </c>
      <c r="JT110" s="111">
        <f>SUM(JT108,JT100,JT73)</f>
        <v>639.83216819980998</v>
      </c>
      <c r="JU110" s="111">
        <f>SUM(JU108,JU100,JU73)</f>
        <v>0</v>
      </c>
      <c r="JV110" s="111">
        <f>SUM(JV108,JV100,JV73)</f>
        <v>388969.21657921461</v>
      </c>
    </row>
    <row r="111" spans="1:282" s="72" customFormat="1" x14ac:dyDescent="0.2">
      <c r="A111" s="130"/>
      <c r="B111" s="74"/>
      <c r="C111" s="74"/>
      <c r="D111" s="74"/>
      <c r="E111" s="74"/>
      <c r="F111" s="74"/>
      <c r="G111" s="74"/>
      <c r="H111" s="74"/>
      <c r="I111" s="74"/>
      <c r="J111" s="74"/>
      <c r="K111" s="74"/>
      <c r="L111" s="74"/>
      <c r="M111" s="74"/>
      <c r="N111" s="74"/>
      <c r="O111" s="74"/>
      <c r="P111" s="74"/>
      <c r="Q111" s="74"/>
      <c r="R111" s="74"/>
      <c r="S111" s="74"/>
      <c r="T111" s="102"/>
      <c r="U111" s="102"/>
      <c r="V111" s="102"/>
      <c r="W111" s="102"/>
      <c r="X111" s="102"/>
      <c r="Y111" s="102"/>
      <c r="Z111" s="73"/>
      <c r="AA111" s="74"/>
      <c r="AB111" s="74"/>
      <c r="AC111" s="74"/>
      <c r="AD111" s="74"/>
      <c r="AE111" s="74"/>
      <c r="AF111" s="74"/>
      <c r="AG111" s="74"/>
      <c r="AH111" s="74"/>
      <c r="AI111" s="74"/>
      <c r="AJ111" s="74"/>
      <c r="AK111" s="74"/>
      <c r="AL111" s="74"/>
      <c r="AM111" s="74"/>
      <c r="AN111" s="74"/>
      <c r="AO111" s="74"/>
      <c r="AP111" s="74"/>
      <c r="AQ111" s="74"/>
      <c r="AR111" s="74"/>
      <c r="AS111" s="74"/>
      <c r="AT111" s="74"/>
      <c r="AU111" s="74"/>
      <c r="AV111" s="74"/>
      <c r="AW111" s="74"/>
      <c r="AX111" s="74"/>
      <c r="AY111" s="74"/>
      <c r="AZ111" s="74"/>
      <c r="BA111" s="74"/>
      <c r="BB111" s="74"/>
      <c r="BC111" s="74"/>
      <c r="BD111" s="74"/>
      <c r="BE111" s="102"/>
      <c r="BF111" s="102"/>
      <c r="BG111" s="102"/>
      <c r="BH111" s="102"/>
      <c r="BI111" s="102"/>
      <c r="BJ111" s="102"/>
      <c r="BK111" s="102"/>
      <c r="BL111" s="73"/>
      <c r="BM111" s="74"/>
      <c r="BN111" s="74"/>
      <c r="BO111" s="74"/>
      <c r="BP111" s="74"/>
      <c r="BQ111" s="74"/>
      <c r="BR111" s="74"/>
      <c r="BS111" s="74"/>
      <c r="BT111" s="74"/>
      <c r="BU111" s="74"/>
      <c r="BV111" s="74"/>
      <c r="BW111" s="74"/>
      <c r="BX111" s="74"/>
      <c r="BY111" s="74"/>
      <c r="BZ111" s="74"/>
      <c r="CA111" s="74"/>
      <c r="CB111" s="74"/>
      <c r="CC111" s="74"/>
      <c r="CD111" s="74"/>
      <c r="CE111" s="102"/>
      <c r="CF111" s="102"/>
      <c r="CG111" s="102"/>
      <c r="CH111" s="102"/>
      <c r="CI111" s="102"/>
      <c r="CJ111" s="102"/>
      <c r="CK111" s="102"/>
      <c r="CL111" s="73"/>
      <c r="CM111" s="74"/>
      <c r="CN111" s="74"/>
      <c r="CO111" s="74"/>
      <c r="CP111" s="74"/>
      <c r="CQ111" s="74"/>
      <c r="CR111" s="74"/>
      <c r="CS111" s="74"/>
      <c r="CT111" s="74"/>
      <c r="CU111" s="74"/>
      <c r="CV111" s="74"/>
      <c r="CW111" s="74"/>
      <c r="CX111" s="74"/>
      <c r="CY111" s="74"/>
      <c r="CZ111" s="74"/>
      <c r="DA111" s="74"/>
      <c r="DB111" s="74"/>
      <c r="DC111" s="74"/>
      <c r="DD111" s="74"/>
      <c r="DE111" s="74"/>
      <c r="DF111" s="74"/>
      <c r="DG111" s="74"/>
      <c r="DH111" s="74"/>
      <c r="DI111" s="74"/>
      <c r="DJ111" s="74"/>
      <c r="DK111" s="74"/>
      <c r="DL111" s="74"/>
      <c r="DM111" s="74"/>
      <c r="DN111" s="102"/>
      <c r="DO111" s="102"/>
      <c r="DP111" s="102"/>
      <c r="DQ111" s="102"/>
      <c r="DR111" s="102"/>
      <c r="DS111" s="102"/>
      <c r="DT111" s="102"/>
      <c r="DU111" s="73"/>
      <c r="DV111" s="74"/>
      <c r="DW111" s="74"/>
      <c r="DX111" s="74"/>
      <c r="DY111" s="74"/>
      <c r="DZ111" s="74"/>
      <c r="EA111" s="74"/>
      <c r="EB111" s="74"/>
      <c r="EC111" s="74"/>
      <c r="ED111" s="74"/>
      <c r="EE111" s="74"/>
      <c r="EF111" s="74"/>
      <c r="EG111" s="74"/>
      <c r="EH111" s="74"/>
      <c r="EI111" s="74"/>
      <c r="EJ111" s="74"/>
      <c r="EK111" s="74"/>
      <c r="EL111" s="74"/>
      <c r="EM111" s="74"/>
      <c r="EN111" s="74"/>
      <c r="EO111" s="74"/>
      <c r="EP111" s="74"/>
      <c r="EQ111" s="74"/>
      <c r="ER111" s="74"/>
      <c r="ES111" s="74"/>
      <c r="ET111" s="74"/>
      <c r="EU111" s="74"/>
      <c r="EV111" s="74"/>
      <c r="EW111" s="74"/>
      <c r="EX111" s="74"/>
      <c r="EY111" s="74"/>
      <c r="EZ111" s="74"/>
      <c r="FA111" s="74"/>
      <c r="FB111" s="74"/>
      <c r="FC111" s="74"/>
      <c r="FD111" s="74"/>
      <c r="FE111" s="74"/>
      <c r="FF111" s="74"/>
      <c r="FG111" s="74"/>
      <c r="FH111" s="74"/>
      <c r="FI111" s="74"/>
      <c r="FJ111" s="74"/>
      <c r="FK111" s="102"/>
      <c r="FL111" s="102"/>
      <c r="FM111" s="102"/>
      <c r="FN111" s="102"/>
      <c r="FO111" s="102"/>
      <c r="FP111" s="102"/>
      <c r="FQ111" s="74"/>
      <c r="FR111" s="74"/>
      <c r="FS111" s="74"/>
      <c r="FT111" s="74"/>
      <c r="FU111" s="74"/>
      <c r="FV111" s="74"/>
      <c r="FW111" s="74"/>
      <c r="FX111" s="74"/>
      <c r="FY111" s="74"/>
      <c r="FZ111" s="74"/>
      <c r="GA111" s="74"/>
      <c r="GB111" s="74"/>
      <c r="GC111" s="74"/>
      <c r="GD111" s="74"/>
      <c r="GE111" s="74"/>
      <c r="GF111" s="74"/>
      <c r="GG111" s="74"/>
      <c r="GH111" s="74"/>
      <c r="GI111" s="74"/>
      <c r="GJ111" s="74"/>
      <c r="GK111" s="74"/>
      <c r="GL111" s="74"/>
      <c r="GM111" s="74"/>
      <c r="GN111" s="74"/>
      <c r="GO111" s="74"/>
      <c r="GP111" s="74"/>
      <c r="GQ111" s="74"/>
      <c r="GR111" s="74"/>
      <c r="GS111" s="74"/>
      <c r="GT111" s="74"/>
      <c r="GU111" s="74"/>
      <c r="GV111" s="74"/>
      <c r="GW111" s="74"/>
      <c r="GX111" s="74"/>
      <c r="GY111" s="74"/>
      <c r="GZ111" s="74"/>
      <c r="HA111" s="74"/>
      <c r="HB111" s="74"/>
      <c r="HC111" s="74"/>
      <c r="HD111" s="74"/>
      <c r="HE111" s="74"/>
      <c r="HF111" s="74"/>
      <c r="HG111" s="74"/>
      <c r="HH111" s="74"/>
      <c r="HI111" s="74"/>
      <c r="HJ111" s="74"/>
      <c r="HK111" s="74"/>
      <c r="HL111" s="74"/>
      <c r="HM111" s="102"/>
      <c r="HN111" s="102"/>
      <c r="HO111" s="102"/>
      <c r="HP111" s="102"/>
      <c r="HQ111" s="102"/>
      <c r="HR111" s="102"/>
      <c r="HS111" s="74"/>
      <c r="HT111" s="74"/>
      <c r="HU111" s="74"/>
      <c r="HV111" s="74"/>
      <c r="HW111" s="74"/>
      <c r="HX111" s="74"/>
      <c r="HY111" s="74"/>
      <c r="HZ111" s="74"/>
      <c r="IA111" s="74"/>
      <c r="IB111" s="74"/>
      <c r="IC111" s="74"/>
      <c r="ID111" s="74"/>
      <c r="IE111" s="74"/>
      <c r="IF111" s="74"/>
      <c r="IG111" s="74"/>
      <c r="IH111" s="74"/>
      <c r="II111" s="74"/>
      <c r="IJ111" s="74"/>
      <c r="IK111" s="102"/>
      <c r="IL111" s="102"/>
      <c r="IM111" s="102"/>
      <c r="IN111" s="102"/>
      <c r="IO111" s="102"/>
      <c r="IP111" s="102"/>
      <c r="IQ111" s="73"/>
      <c r="IR111" s="74"/>
      <c r="IS111" s="74"/>
      <c r="IT111" s="74"/>
      <c r="IU111" s="74"/>
      <c r="IV111" s="74"/>
      <c r="IW111" s="74"/>
      <c r="IX111" s="74"/>
      <c r="IY111" s="74"/>
      <c r="IZ111" s="74"/>
      <c r="JA111" s="74"/>
      <c r="JB111" s="74"/>
      <c r="JC111" s="74"/>
      <c r="JD111" s="74"/>
      <c r="JE111" s="74"/>
      <c r="JF111" s="74"/>
      <c r="JG111" s="74"/>
      <c r="JH111" s="74"/>
      <c r="JI111" s="102"/>
      <c r="JJ111" s="102"/>
      <c r="JK111" s="102"/>
      <c r="JL111" s="102"/>
      <c r="JM111" s="102"/>
      <c r="JN111" s="102"/>
      <c r="JO111" s="74"/>
      <c r="JP111" s="102"/>
      <c r="JQ111" s="102"/>
      <c r="JR111" s="102"/>
      <c r="JS111" s="102"/>
      <c r="JT111" s="102"/>
      <c r="JU111" s="102"/>
      <c r="JV111" s="102"/>
    </row>
    <row r="112" spans="1:282" s="72" customFormat="1" x14ac:dyDescent="0.2">
      <c r="A112" s="130" t="s">
        <v>51</v>
      </c>
      <c r="B112" s="74">
        <f t="shared" ref="B112:AK112" si="1672">SUM(B110,B49,B18)</f>
        <v>6845.3623374978006</v>
      </c>
      <c r="C112" s="74">
        <f t="shared" si="1672"/>
        <v>1709.9631403034998</v>
      </c>
      <c r="D112" s="74">
        <f t="shared" si="1672"/>
        <v>673.3805259454</v>
      </c>
      <c r="E112" s="74">
        <f t="shared" si="1672"/>
        <v>808.19747773569998</v>
      </c>
      <c r="F112" s="74">
        <f t="shared" si="1672"/>
        <v>0</v>
      </c>
      <c r="G112" s="74">
        <f t="shared" si="1672"/>
        <v>10036.903481482401</v>
      </c>
      <c r="H112" s="74">
        <f t="shared" si="1672"/>
        <v>12203.0501214381</v>
      </c>
      <c r="I112" s="74">
        <f t="shared" si="1672"/>
        <v>4597.0787289707096</v>
      </c>
      <c r="J112" s="74">
        <f t="shared" si="1672"/>
        <v>707.92421152259988</v>
      </c>
      <c r="K112" s="74">
        <f t="shared" si="1672"/>
        <v>396.46908935964996</v>
      </c>
      <c r="L112" s="74">
        <f t="shared" si="1672"/>
        <v>0</v>
      </c>
      <c r="M112" s="74">
        <f t="shared" si="1672"/>
        <v>17904.522151291058</v>
      </c>
      <c r="N112" s="74">
        <f t="shared" si="1672"/>
        <v>2309.28091438</v>
      </c>
      <c r="O112" s="74">
        <f t="shared" si="1672"/>
        <v>2075.2271429428997</v>
      </c>
      <c r="P112" s="74">
        <f t="shared" si="1672"/>
        <v>1545.9498985422999</v>
      </c>
      <c r="Q112" s="74">
        <f t="shared" si="1672"/>
        <v>87.692567050770009</v>
      </c>
      <c r="R112" s="74">
        <f t="shared" si="1672"/>
        <v>0</v>
      </c>
      <c r="S112" s="74">
        <f t="shared" si="1672"/>
        <v>6018.1505229159693</v>
      </c>
      <c r="T112" s="102">
        <f t="shared" si="1672"/>
        <v>21357.693373315898</v>
      </c>
      <c r="U112" s="102">
        <f t="shared" si="1672"/>
        <v>8382.2690122171098</v>
      </c>
      <c r="V112" s="102">
        <f t="shared" si="1672"/>
        <v>2927.2546360102997</v>
      </c>
      <c r="W112" s="102">
        <f t="shared" si="1672"/>
        <v>1292.3591341461201</v>
      </c>
      <c r="X112" s="102">
        <f t="shared" si="1672"/>
        <v>0</v>
      </c>
      <c r="Y112" s="102">
        <f t="shared" si="1672"/>
        <v>33959.576155689429</v>
      </c>
      <c r="Z112" s="73">
        <f t="shared" si="1672"/>
        <v>3432.4748916471699</v>
      </c>
      <c r="AA112" s="74">
        <f t="shared" si="1672"/>
        <v>2709.3798502801383</v>
      </c>
      <c r="AB112" s="74">
        <f t="shared" si="1672"/>
        <v>752.27141104589998</v>
      </c>
      <c r="AC112" s="74">
        <f t="shared" si="1672"/>
        <v>665.14682004508995</v>
      </c>
      <c r="AD112" s="74">
        <f t="shared" si="1672"/>
        <v>0</v>
      </c>
      <c r="AE112" s="74">
        <f t="shared" si="1672"/>
        <v>7559.2729730182982</v>
      </c>
      <c r="AF112" s="74">
        <f t="shared" si="1672"/>
        <v>10169.548706078</v>
      </c>
      <c r="AG112" s="74">
        <f t="shared" si="1672"/>
        <v>3550.35945396543</v>
      </c>
      <c r="AH112" s="74">
        <f t="shared" si="1672"/>
        <v>1372.9358744633</v>
      </c>
      <c r="AI112" s="74">
        <f t="shared" si="1672"/>
        <v>236.24053904074</v>
      </c>
      <c r="AJ112" s="74">
        <f t="shared" si="1672"/>
        <v>0</v>
      </c>
      <c r="AK112" s="74">
        <f t="shared" si="1672"/>
        <v>15329.084573547469</v>
      </c>
      <c r="AL112" s="74">
        <f t="shared" ref="AL112:BO112" si="1673">SUM(AL110,AL49,AL18)</f>
        <v>47517.495946673378</v>
      </c>
      <c r="AM112" s="74">
        <f t="shared" si="1673"/>
        <v>18600.1185331706</v>
      </c>
      <c r="AN112" s="74">
        <f t="shared" si="1673"/>
        <v>2086.1770035875002</v>
      </c>
      <c r="AO112" s="74">
        <f t="shared" si="1673"/>
        <v>1258.5152131521299</v>
      </c>
      <c r="AP112" s="74">
        <f t="shared" si="1673"/>
        <v>0</v>
      </c>
      <c r="AQ112" s="74">
        <f t="shared" si="1673"/>
        <v>69462.306696583604</v>
      </c>
      <c r="AR112" s="74">
        <f t="shared" si="1673"/>
        <v>3697.1062182136002</v>
      </c>
      <c r="AS112" s="74">
        <f t="shared" si="1673"/>
        <v>800.51205529479989</v>
      </c>
      <c r="AT112" s="74">
        <f t="shared" si="1673"/>
        <v>575.04451882069998</v>
      </c>
      <c r="AU112" s="74">
        <f t="shared" si="1673"/>
        <v>1731.76945459745</v>
      </c>
      <c r="AV112" s="74">
        <f t="shared" si="1673"/>
        <v>623.029346745</v>
      </c>
      <c r="AW112" s="74">
        <f t="shared" si="1673"/>
        <v>0</v>
      </c>
      <c r="AX112" s="74">
        <f>SUM(AX110,AX49,AX18)</f>
        <v>7427.4615936715491</v>
      </c>
      <c r="AY112" s="74">
        <f t="shared" si="1673"/>
        <v>830.26848195546995</v>
      </c>
      <c r="AZ112" s="74">
        <f t="shared" si="1673"/>
        <v>204.8776723677</v>
      </c>
      <c r="BA112" s="74">
        <f t="shared" si="1673"/>
        <v>0</v>
      </c>
      <c r="BB112" s="74">
        <f t="shared" si="1673"/>
        <v>114.89276769545</v>
      </c>
      <c r="BC112" s="74">
        <f t="shared" si="1673"/>
        <v>0</v>
      </c>
      <c r="BD112" s="74">
        <f t="shared" si="1673"/>
        <v>1150.03892201862</v>
      </c>
      <c r="BE112" s="102">
        <f t="shared" si="1673"/>
        <v>65646.894244567622</v>
      </c>
      <c r="BF112" s="102">
        <f t="shared" si="1673"/>
        <v>25865.247565078673</v>
      </c>
      <c r="BG112" s="102">
        <f t="shared" si="1673"/>
        <v>4786.4288079174003</v>
      </c>
      <c r="BH112" s="102">
        <f t="shared" si="1673"/>
        <v>4006.5647945308597</v>
      </c>
      <c r="BI112" s="102">
        <f t="shared" si="1673"/>
        <v>623.029346745</v>
      </c>
      <c r="BJ112" s="102">
        <f t="shared" si="1673"/>
        <v>0</v>
      </c>
      <c r="BK112" s="102">
        <f t="shared" si="1673"/>
        <v>100928.16475883956</v>
      </c>
      <c r="BL112" s="73">
        <f t="shared" si="1673"/>
        <v>11644.871020367482</v>
      </c>
      <c r="BM112" s="74">
        <f t="shared" si="1673"/>
        <v>19244.538547623197</v>
      </c>
      <c r="BN112" s="74">
        <f t="shared" si="1673"/>
        <v>34733.410571800297</v>
      </c>
      <c r="BO112" s="74">
        <f t="shared" si="1673"/>
        <v>20325.271939923801</v>
      </c>
      <c r="BP112" s="74">
        <f t="shared" ref="BP112:CY112" si="1674">SUM(BP110,BP49,BP18)</f>
        <v>24.9941159977</v>
      </c>
      <c r="BQ112" s="74">
        <f t="shared" si="1674"/>
        <v>85973.086195712487</v>
      </c>
      <c r="BR112" s="74">
        <f t="shared" si="1674"/>
        <v>22974.709568541999</v>
      </c>
      <c r="BS112" s="74">
        <f t="shared" si="1674"/>
        <v>87230.702258029996</v>
      </c>
      <c r="BT112" s="74">
        <f t="shared" si="1674"/>
        <v>83059.914350360952</v>
      </c>
      <c r="BU112" s="74">
        <f t="shared" si="1674"/>
        <v>21168.033934130188</v>
      </c>
      <c r="BV112" s="74">
        <f t="shared" si="1674"/>
        <v>0</v>
      </c>
      <c r="BW112" s="74">
        <f t="shared" si="1674"/>
        <v>214433.36011106311</v>
      </c>
      <c r="BX112" s="74">
        <f t="shared" si="1674"/>
        <v>35002.742426206998</v>
      </c>
      <c r="BY112" s="74">
        <f t="shared" si="1674"/>
        <v>95134.502104942701</v>
      </c>
      <c r="BZ112" s="74">
        <f t="shared" si="1674"/>
        <v>75561.04186980227</v>
      </c>
      <c r="CA112" s="74">
        <f t="shared" si="1674"/>
        <v>16235.785458807401</v>
      </c>
      <c r="CB112" s="74">
        <f t="shared" si="1674"/>
        <v>0</v>
      </c>
      <c r="CC112" s="74">
        <f t="shared" si="1674"/>
        <v>0</v>
      </c>
      <c r="CD112" s="74">
        <f t="shared" si="1674"/>
        <v>221934.0718597594</v>
      </c>
      <c r="CE112" s="102">
        <f t="shared" si="1674"/>
        <v>69622.323015116475</v>
      </c>
      <c r="CF112" s="102">
        <f t="shared" si="1674"/>
        <v>201609.7429105959</v>
      </c>
      <c r="CG112" s="102">
        <f t="shared" si="1674"/>
        <v>193354.36679196352</v>
      </c>
      <c r="CH112" s="102">
        <f t="shared" si="1674"/>
        <v>57729.091332861397</v>
      </c>
      <c r="CI112" s="102">
        <f t="shared" si="1674"/>
        <v>24.9941159977</v>
      </c>
      <c r="CJ112" s="102">
        <f t="shared" si="1674"/>
        <v>0</v>
      </c>
      <c r="CK112" s="102">
        <f t="shared" si="1674"/>
        <v>522340.51816653495</v>
      </c>
      <c r="CL112" s="73">
        <f t="shared" si="1674"/>
        <v>117774.6391268477</v>
      </c>
      <c r="CM112" s="74">
        <f t="shared" si="1674"/>
        <v>32040.78388448339</v>
      </c>
      <c r="CN112" s="74">
        <f t="shared" si="1674"/>
        <v>31882.63554333508</v>
      </c>
      <c r="CO112" s="74">
        <f t="shared" si="1674"/>
        <v>2722.9153415496999</v>
      </c>
      <c r="CP112" s="74">
        <f>SUM(CP110,CP49,CP18)</f>
        <v>2922.1787975830102</v>
      </c>
      <c r="CQ112" s="74">
        <f t="shared" si="1674"/>
        <v>0</v>
      </c>
      <c r="CR112" s="74">
        <f t="shared" si="1674"/>
        <v>187343.15269379888</v>
      </c>
      <c r="CS112" s="74">
        <f t="shared" si="1674"/>
        <v>23911.764645113897</v>
      </c>
      <c r="CT112" s="74">
        <f t="shared" si="1674"/>
        <v>8141.1627115573701</v>
      </c>
      <c r="CU112" s="74">
        <f t="shared" si="1674"/>
        <v>5770.7636222929996</v>
      </c>
      <c r="CV112" s="74">
        <f t="shared" si="1674"/>
        <v>2632.1829015599997</v>
      </c>
      <c r="CW112" s="74">
        <f>SUM(CW110,CW49,CW18)</f>
        <v>67.558980794399986</v>
      </c>
      <c r="CX112" s="74">
        <f t="shared" si="1674"/>
        <v>0</v>
      </c>
      <c r="CY112" s="74">
        <f t="shared" si="1674"/>
        <v>40523.432861318674</v>
      </c>
      <c r="CZ112" s="74">
        <f t="shared" ref="CZ112:EH112" si="1675">SUM(CZ110,CZ49,CZ18)</f>
        <v>17582.304830695099</v>
      </c>
      <c r="DA112" s="74">
        <f t="shared" si="1675"/>
        <v>2414.3401631787001</v>
      </c>
      <c r="DB112" s="74">
        <f t="shared" si="1675"/>
        <v>832.27943037576995</v>
      </c>
      <c r="DC112" s="74">
        <f t="shared" si="1675"/>
        <v>542.47606442893004</v>
      </c>
      <c r="DD112" s="74">
        <f>SUM(DD110,DD49,DD18)</f>
        <v>18.8883304487</v>
      </c>
      <c r="DE112" s="74">
        <f t="shared" si="1675"/>
        <v>0</v>
      </c>
      <c r="DF112" s="74">
        <f t="shared" si="1675"/>
        <v>21390.2888191272</v>
      </c>
      <c r="DG112" s="74">
        <f t="shared" si="1675"/>
        <v>79459.363287156404</v>
      </c>
      <c r="DH112" s="74">
        <f t="shared" si="1675"/>
        <v>8688.2088584448011</v>
      </c>
      <c r="DI112" s="74">
        <f t="shared" si="1675"/>
        <v>3372.1998900280005</v>
      </c>
      <c r="DJ112" s="74">
        <f t="shared" si="1675"/>
        <v>690.51807194535991</v>
      </c>
      <c r="DK112" s="74">
        <f>SUM(DK110,DK49,DK18)</f>
        <v>27.844117328300001</v>
      </c>
      <c r="DL112" s="74">
        <f t="shared" si="1675"/>
        <v>0</v>
      </c>
      <c r="DM112" s="74">
        <f t="shared" si="1675"/>
        <v>92238.134224902853</v>
      </c>
      <c r="DN112" s="102">
        <f t="shared" si="1675"/>
        <v>238728.07188981312</v>
      </c>
      <c r="DO112" s="102">
        <f t="shared" si="1675"/>
        <v>51284.495617664259</v>
      </c>
      <c r="DP112" s="102">
        <f t="shared" si="1675"/>
        <v>41857.878486031856</v>
      </c>
      <c r="DQ112" s="102">
        <f t="shared" si="1675"/>
        <v>6588.09237948399</v>
      </c>
      <c r="DR112" s="102">
        <f t="shared" si="1675"/>
        <v>3036.4702261544103</v>
      </c>
      <c r="DS112" s="102">
        <f t="shared" si="1675"/>
        <v>0</v>
      </c>
      <c r="DT112" s="102">
        <f t="shared" si="1675"/>
        <v>341495.00859914755</v>
      </c>
      <c r="DU112" s="73">
        <f t="shared" si="1675"/>
        <v>12044.2461186286</v>
      </c>
      <c r="DV112" s="74">
        <f t="shared" si="1675"/>
        <v>7152.2256095984503</v>
      </c>
      <c r="DW112" s="74">
        <f t="shared" si="1675"/>
        <v>12765.896894346002</v>
      </c>
      <c r="DX112" s="74">
        <f t="shared" si="1675"/>
        <v>1084.0601041242301</v>
      </c>
      <c r="DY112" s="74">
        <f t="shared" si="1675"/>
        <v>0</v>
      </c>
      <c r="DZ112" s="74">
        <f t="shared" si="1675"/>
        <v>33046.428726697282</v>
      </c>
      <c r="EA112" s="74">
        <f t="shared" si="1675"/>
        <v>10831.301926288101</v>
      </c>
      <c r="EB112" s="74">
        <f t="shared" si="1675"/>
        <v>9489.9894654147993</v>
      </c>
      <c r="EC112" s="74">
        <f t="shared" si="1675"/>
        <v>2736.4053709287</v>
      </c>
      <c r="ED112" s="74">
        <f t="shared" si="1675"/>
        <v>771.44562326660002</v>
      </c>
      <c r="EE112" s="74">
        <f t="shared" si="1675"/>
        <v>0</v>
      </c>
      <c r="EF112" s="74">
        <f t="shared" si="1675"/>
        <v>23829.142385898198</v>
      </c>
      <c r="EG112" s="74">
        <f t="shared" si="1675"/>
        <v>6278.3954746749996</v>
      </c>
      <c r="EH112" s="74">
        <f t="shared" si="1675"/>
        <v>6801.9100120031999</v>
      </c>
      <c r="EI112" s="74">
        <f t="shared" ref="EI112:FJ112" si="1676">SUM(EI110,EI49,EI18)</f>
        <v>3164.5860152219002</v>
      </c>
      <c r="EJ112" s="74">
        <f t="shared" si="1676"/>
        <v>906.46257717052003</v>
      </c>
      <c r="EK112" s="74">
        <f t="shared" si="1676"/>
        <v>178.76681270399999</v>
      </c>
      <c r="EL112" s="74">
        <f t="shared" si="1676"/>
        <v>17330.120891774619</v>
      </c>
      <c r="EM112" s="74">
        <f t="shared" si="1676"/>
        <v>10440.770915378</v>
      </c>
      <c r="EN112" s="74">
        <f t="shared" si="1676"/>
        <v>11493.2902332378</v>
      </c>
      <c r="EO112" s="74">
        <f t="shared" si="1676"/>
        <v>3698.1914532240003</v>
      </c>
      <c r="EP112" s="74">
        <f t="shared" si="1676"/>
        <v>488.82513099452001</v>
      </c>
      <c r="EQ112" s="74">
        <f t="shared" si="1676"/>
        <v>108.501321378</v>
      </c>
      <c r="ER112" s="74">
        <f t="shared" si="1676"/>
        <v>26229.579054212318</v>
      </c>
      <c r="ES112" s="74">
        <f t="shared" si="1676"/>
        <v>11742.799692451001</v>
      </c>
      <c r="ET112" s="74">
        <f t="shared" si="1676"/>
        <v>13237.622831213999</v>
      </c>
      <c r="EU112" s="74">
        <f t="shared" si="1676"/>
        <v>6849.4647605266009</v>
      </c>
      <c r="EV112" s="74">
        <f t="shared" si="1676"/>
        <v>2706.0452676728801</v>
      </c>
      <c r="EW112" s="74">
        <f t="shared" si="1676"/>
        <v>625.36471670030005</v>
      </c>
      <c r="EX112" s="74">
        <f t="shared" si="1676"/>
        <v>35161.297268564776</v>
      </c>
      <c r="EY112" s="74">
        <f t="shared" si="1676"/>
        <v>8304.8912335988989</v>
      </c>
      <c r="EZ112" s="74">
        <f t="shared" si="1676"/>
        <v>7109.2969474850488</v>
      </c>
      <c r="FA112" s="74">
        <f t="shared" si="1676"/>
        <v>5939.3009548816199</v>
      </c>
      <c r="FB112" s="74">
        <f t="shared" si="1676"/>
        <v>2208.5330223268202</v>
      </c>
      <c r="FC112" s="74">
        <f t="shared" si="1676"/>
        <v>223.669515225</v>
      </c>
      <c r="FD112" s="74">
        <f t="shared" si="1676"/>
        <v>23785.691673517387</v>
      </c>
      <c r="FE112" s="74">
        <f t="shared" si="1676"/>
        <v>6241.0256155786001</v>
      </c>
      <c r="FF112" s="74">
        <f t="shared" si="1676"/>
        <v>3854.5366501339995</v>
      </c>
      <c r="FG112" s="74">
        <f t="shared" si="1676"/>
        <v>4351.1316200993997</v>
      </c>
      <c r="FH112" s="74">
        <f t="shared" si="1676"/>
        <v>119.73723438019999</v>
      </c>
      <c r="FI112" s="74">
        <f t="shared" si="1676"/>
        <v>0</v>
      </c>
      <c r="FJ112" s="74">
        <f t="shared" si="1676"/>
        <v>14566.431120192199</v>
      </c>
      <c r="FK112" s="102">
        <f t="shared" ref="FK112:FP112" si="1677">SUM(FK110,FK49,FK18)</f>
        <v>65883.430976598189</v>
      </c>
      <c r="FL112" s="102">
        <f t="shared" si="1677"/>
        <v>59138.871749087302</v>
      </c>
      <c r="FM112" s="102">
        <f t="shared" si="1677"/>
        <v>39504.977069228218</v>
      </c>
      <c r="FN112" s="102">
        <f t="shared" si="1677"/>
        <v>8285.1089599357692</v>
      </c>
      <c r="FO112" s="102">
        <f t="shared" si="1677"/>
        <v>1136.3023660073</v>
      </c>
      <c r="FP112" s="102">
        <f t="shared" si="1677"/>
        <v>173948.69112085679</v>
      </c>
      <c r="FQ112" s="74">
        <f t="shared" ref="FQ112:GP112" si="1678">SUM(FQ110,FQ49,FQ18)</f>
        <v>225127.57690256738</v>
      </c>
      <c r="FR112" s="74">
        <f t="shared" si="1678"/>
        <v>39933.181396977801</v>
      </c>
      <c r="FS112" s="74">
        <f t="shared" si="1678"/>
        <v>10513.86668646</v>
      </c>
      <c r="FT112" s="74">
        <f t="shared" si="1678"/>
        <v>5250.7520096409198</v>
      </c>
      <c r="FU112" s="74">
        <f t="shared" si="1678"/>
        <v>0</v>
      </c>
      <c r="FV112" s="74">
        <f>SUM(FV110,FV49,FV18)</f>
        <v>280825.3769956461</v>
      </c>
      <c r="FW112" s="74">
        <f t="shared" si="1678"/>
        <v>48469.358330900002</v>
      </c>
      <c r="FX112" s="74">
        <f t="shared" si="1678"/>
        <v>3695.7558532177</v>
      </c>
      <c r="FY112" s="74">
        <f t="shared" si="1678"/>
        <v>10736.915250958</v>
      </c>
      <c r="FZ112" s="74">
        <f t="shared" si="1678"/>
        <v>138789.03253781301</v>
      </c>
      <c r="GA112" s="74">
        <f t="shared" si="1678"/>
        <v>0</v>
      </c>
      <c r="GB112" s="74">
        <f t="shared" si="1678"/>
        <v>201691.06197288871</v>
      </c>
      <c r="GC112" s="74">
        <f t="shared" si="1678"/>
        <v>47030.013442003998</v>
      </c>
      <c r="GD112" s="74">
        <f t="shared" si="1678"/>
        <v>5879.1819618361005</v>
      </c>
      <c r="GE112" s="74">
        <f t="shared" si="1678"/>
        <v>4168.4309504785006</v>
      </c>
      <c r="GF112" s="74">
        <f t="shared" si="1678"/>
        <v>8618.6043264559994</v>
      </c>
      <c r="GG112" s="74">
        <f t="shared" si="1678"/>
        <v>0</v>
      </c>
      <c r="GH112" s="74">
        <f t="shared" si="1678"/>
        <v>65696.230680774606</v>
      </c>
      <c r="GI112" s="74">
        <f t="shared" si="1678"/>
        <v>177733.70381521928</v>
      </c>
      <c r="GJ112" s="74">
        <f t="shared" si="1678"/>
        <v>20186.261091229699</v>
      </c>
      <c r="GK112" s="74">
        <f t="shared" si="1678"/>
        <v>1704.0034017005501</v>
      </c>
      <c r="GL112" s="74">
        <f t="shared" si="1678"/>
        <v>64472.914715677703</v>
      </c>
      <c r="GM112" s="74">
        <f t="shared" si="1678"/>
        <v>0</v>
      </c>
      <c r="GN112" s="74">
        <f t="shared" si="1678"/>
        <v>264096.88302382722</v>
      </c>
      <c r="GO112" s="74">
        <f t="shared" si="1678"/>
        <v>202408.43902000002</v>
      </c>
      <c r="GP112" s="74">
        <f t="shared" si="1678"/>
        <v>37239.590737865503</v>
      </c>
      <c r="GQ112" s="74">
        <f t="shared" ref="GQ112:IB112" si="1679">SUM(GQ110,GQ49,GQ18)</f>
        <v>55642.556572331996</v>
      </c>
      <c r="GR112" s="74">
        <f t="shared" si="1679"/>
        <v>28035.971231461401</v>
      </c>
      <c r="GS112" s="74">
        <f t="shared" si="1679"/>
        <v>0</v>
      </c>
      <c r="GT112" s="74">
        <f t="shared" si="1679"/>
        <v>323326.5575616589</v>
      </c>
      <c r="GU112" s="74">
        <f t="shared" si="1679"/>
        <v>379351.78927557013</v>
      </c>
      <c r="GV112" s="74">
        <f t="shared" si="1679"/>
        <v>26182.883504392699</v>
      </c>
      <c r="GW112" s="74">
        <f t="shared" si="1679"/>
        <v>30401.606908849099</v>
      </c>
      <c r="GX112" s="74">
        <f t="shared" si="1679"/>
        <v>28427.063316858908</v>
      </c>
      <c r="GY112" s="74">
        <f t="shared" si="1679"/>
        <v>0</v>
      </c>
      <c r="GZ112" s="74">
        <f t="shared" si="1679"/>
        <v>464363.34300567082</v>
      </c>
      <c r="HA112" s="74">
        <f t="shared" si="1679"/>
        <v>246.99381830600001</v>
      </c>
      <c r="HB112" s="74">
        <f t="shared" si="1679"/>
        <v>924.01464089499996</v>
      </c>
      <c r="HC112" s="74">
        <f t="shared" si="1679"/>
        <v>2114.6774795651004</v>
      </c>
      <c r="HD112" s="74">
        <f t="shared" si="1679"/>
        <v>2764.4265737015999</v>
      </c>
      <c r="HE112" s="74">
        <f t="shared" si="1679"/>
        <v>0</v>
      </c>
      <c r="HF112" s="74">
        <f t="shared" si="1679"/>
        <v>6050.1125124677001</v>
      </c>
      <c r="HG112" s="74">
        <f t="shared" si="1679"/>
        <v>8546.1444069099998</v>
      </c>
      <c r="HH112" s="74">
        <f t="shared" si="1679"/>
        <v>6080.3972897929007</v>
      </c>
      <c r="HI112" s="74">
        <f t="shared" si="1679"/>
        <v>1566.8780896933899</v>
      </c>
      <c r="HJ112" s="74">
        <f t="shared" si="1679"/>
        <v>75.191114277910003</v>
      </c>
      <c r="HK112" s="74">
        <f t="shared" si="1679"/>
        <v>0</v>
      </c>
      <c r="HL112" s="74">
        <f t="shared" si="1679"/>
        <v>16268.610900674201</v>
      </c>
      <c r="HM112" s="102">
        <f t="shared" si="1679"/>
        <v>1088914.0190114768</v>
      </c>
      <c r="HN112" s="102">
        <f t="shared" si="1679"/>
        <v>140121.26647620741</v>
      </c>
      <c r="HO112" s="102">
        <f t="shared" si="1679"/>
        <v>116848.93534003664</v>
      </c>
      <c r="HP112" s="102">
        <f t="shared" si="1679"/>
        <v>276433.95582588745</v>
      </c>
      <c r="HQ112" s="102">
        <f t="shared" si="1679"/>
        <v>0</v>
      </c>
      <c r="HR112" s="102">
        <f t="shared" si="1679"/>
        <v>1622318.176653608</v>
      </c>
      <c r="HS112" s="74">
        <f t="shared" ref="HS112:HX112" si="1680">SUM(HS110,HS49,HS18)</f>
        <v>161398.70940368</v>
      </c>
      <c r="HT112" s="74">
        <f t="shared" si="1680"/>
        <v>435470.01934632496</v>
      </c>
      <c r="HU112" s="74">
        <f t="shared" si="1680"/>
        <v>73698.238491247408</v>
      </c>
      <c r="HV112" s="74">
        <f t="shared" si="1680"/>
        <v>1943.53940739069</v>
      </c>
      <c r="HW112" s="74">
        <f t="shared" si="1680"/>
        <v>0</v>
      </c>
      <c r="HX112" s="74">
        <f t="shared" si="1680"/>
        <v>672510.50664864306</v>
      </c>
      <c r="HY112" s="74">
        <f t="shared" si="1679"/>
        <v>57343.585006726003</v>
      </c>
      <c r="HZ112" s="74">
        <f t="shared" si="1679"/>
        <v>53594.836505638406</v>
      </c>
      <c r="IA112" s="74">
        <f t="shared" si="1679"/>
        <v>33265.134796468999</v>
      </c>
      <c r="IB112" s="74">
        <f t="shared" si="1679"/>
        <v>10698.8101818256</v>
      </c>
      <c r="IC112" s="74">
        <f t="shared" ref="IC112:JH112" si="1681">SUM(IC110,IC49,IC18)</f>
        <v>0</v>
      </c>
      <c r="ID112" s="74">
        <f t="shared" si="1681"/>
        <v>154902.36649065898</v>
      </c>
      <c r="IE112" s="74">
        <f t="shared" si="1681"/>
        <v>496558.42785179999</v>
      </c>
      <c r="IF112" s="74">
        <f t="shared" si="1681"/>
        <v>703543.55968282127</v>
      </c>
      <c r="IG112" s="74">
        <f t="shared" si="1681"/>
        <v>300903.31661441649</v>
      </c>
      <c r="IH112" s="74">
        <f t="shared" si="1681"/>
        <v>59336.307413649403</v>
      </c>
      <c r="II112" s="74">
        <f t="shared" si="1681"/>
        <v>0</v>
      </c>
      <c r="IJ112" s="74">
        <f t="shared" si="1681"/>
        <v>1560341.6115626872</v>
      </c>
      <c r="IK112" s="102">
        <f t="shared" si="1681"/>
        <v>715300.72226220602</v>
      </c>
      <c r="IL112" s="102">
        <f t="shared" si="1681"/>
        <v>1192608.4155347848</v>
      </c>
      <c r="IM112" s="102">
        <f t="shared" si="1681"/>
        <v>407866.6899021329</v>
      </c>
      <c r="IN112" s="102">
        <f t="shared" si="1681"/>
        <v>71978.657002865686</v>
      </c>
      <c r="IO112" s="102">
        <f t="shared" si="1681"/>
        <v>0</v>
      </c>
      <c r="IP112" s="102">
        <f t="shared" si="1681"/>
        <v>2387754.4847019897</v>
      </c>
      <c r="IQ112" s="73">
        <f t="shared" si="1681"/>
        <v>131749.30051611</v>
      </c>
      <c r="IR112" s="74">
        <f t="shared" si="1681"/>
        <v>83070.856090560002</v>
      </c>
      <c r="IS112" s="74">
        <f t="shared" si="1681"/>
        <v>8066.6184508809993</v>
      </c>
      <c r="IT112" s="74">
        <f t="shared" si="1681"/>
        <v>6042.0974929090007</v>
      </c>
      <c r="IU112" s="74">
        <f t="shared" si="1681"/>
        <v>0</v>
      </c>
      <c r="IV112" s="74">
        <f t="shared" si="1681"/>
        <v>228928.87255046002</v>
      </c>
      <c r="IW112" s="74">
        <f t="shared" si="1681"/>
        <v>40878.82258267</v>
      </c>
      <c r="IX112" s="74">
        <f t="shared" si="1681"/>
        <v>30632.619287796995</v>
      </c>
      <c r="IY112" s="74">
        <f t="shared" si="1681"/>
        <v>217348.62474518982</v>
      </c>
      <c r="IZ112" s="74">
        <f t="shared" si="1681"/>
        <v>66199.611956595909</v>
      </c>
      <c r="JA112" s="74">
        <f t="shared" si="1681"/>
        <v>0</v>
      </c>
      <c r="JB112" s="74">
        <f t="shared" si="1681"/>
        <v>355059.67857225268</v>
      </c>
      <c r="JC112" s="74">
        <f t="shared" si="1681"/>
        <v>5152.2897775600004</v>
      </c>
      <c r="JD112" s="74">
        <f t="shared" si="1681"/>
        <v>739.0902719897</v>
      </c>
      <c r="JE112" s="74">
        <f t="shared" si="1681"/>
        <v>977.32380445999991</v>
      </c>
      <c r="JF112" s="74">
        <f t="shared" si="1681"/>
        <v>86430.757179592401</v>
      </c>
      <c r="JG112" s="74">
        <f t="shared" si="1681"/>
        <v>0</v>
      </c>
      <c r="JH112" s="74">
        <f t="shared" si="1681"/>
        <v>93299.4610336021</v>
      </c>
      <c r="JI112" s="102">
        <f t="shared" ref="JI112:JN112" si="1682">SUM(JI110,JI49,JI18)</f>
        <v>177780.41287634001</v>
      </c>
      <c r="JJ112" s="102">
        <f t="shared" si="1682"/>
        <v>114442.56565034669</v>
      </c>
      <c r="JK112" s="102">
        <f t="shared" si="1682"/>
        <v>226392.56700053081</v>
      </c>
      <c r="JL112" s="102">
        <f t="shared" si="1682"/>
        <v>158672.4666290973</v>
      </c>
      <c r="JM112" s="102">
        <f t="shared" si="1682"/>
        <v>0</v>
      </c>
      <c r="JN112" s="102">
        <f t="shared" si="1682"/>
        <v>677288.01215631492</v>
      </c>
      <c r="JO112" s="74"/>
      <c r="JP112" s="102">
        <f t="shared" ref="JP112:JS112" si="1683">SUM(JP110,JP49,JP18)</f>
        <v>2443233.5676494343</v>
      </c>
      <c r="JQ112" s="102">
        <f t="shared" si="1683"/>
        <v>1793452.8745159819</v>
      </c>
      <c r="JR112" s="102">
        <f t="shared" si="1683"/>
        <v>1033539.0980338515</v>
      </c>
      <c r="JS112" s="102">
        <f t="shared" si="1683"/>
        <v>584986.29605880869</v>
      </c>
      <c r="JT112" s="102">
        <f>SUM(JT110,JT49,JT18)</f>
        <v>4820.796054904411</v>
      </c>
      <c r="JU112" s="102">
        <f>SUM(JU110,JU49,JU18)</f>
        <v>0</v>
      </c>
      <c r="JV112" s="102">
        <f>SUM(JP112:JU112)</f>
        <v>5860032.6323129795</v>
      </c>
    </row>
    <row r="113" spans="62:62" x14ac:dyDescent="0.2">
      <c r="BJ113" s="74"/>
    </row>
    <row r="196" spans="173:178" x14ac:dyDescent="0.2">
      <c r="FQ196" s="72" t="s">
        <v>68</v>
      </c>
      <c r="FR196" s="72" t="s">
        <v>68</v>
      </c>
      <c r="FS196" s="72" t="s">
        <v>4</v>
      </c>
      <c r="FT196" s="72" t="s">
        <v>59</v>
      </c>
      <c r="FU196" s="72" t="s">
        <v>59</v>
      </c>
      <c r="FV196" s="72">
        <v>374.63470266208003</v>
      </c>
    </row>
    <row r="197" spans="173:178" x14ac:dyDescent="0.2">
      <c r="FQ197" s="72" t="s">
        <v>68</v>
      </c>
      <c r="FR197" s="72" t="s">
        <v>68</v>
      </c>
      <c r="FS197" s="72" t="s">
        <v>4</v>
      </c>
      <c r="FT197" s="72" t="s">
        <v>0</v>
      </c>
      <c r="FU197" s="72" t="s">
        <v>0</v>
      </c>
      <c r="FV197" s="72">
        <v>7206.9074825791413</v>
      </c>
    </row>
    <row r="198" spans="173:178" x14ac:dyDescent="0.2">
      <c r="FQ198" s="72" t="s">
        <v>68</v>
      </c>
      <c r="FR198" s="72" t="s">
        <v>68</v>
      </c>
      <c r="FS198" s="72" t="s">
        <v>4</v>
      </c>
      <c r="FT198" s="72" t="s">
        <v>1</v>
      </c>
      <c r="FU198" s="72" t="s">
        <v>1</v>
      </c>
      <c r="FV198" s="72">
        <v>149594.58256284459</v>
      </c>
    </row>
    <row r="199" spans="173:178" x14ac:dyDescent="0.2">
      <c r="FQ199" s="72" t="s">
        <v>68</v>
      </c>
      <c r="FR199" s="72" t="s">
        <v>68</v>
      </c>
      <c r="FS199" s="72" t="s">
        <v>4</v>
      </c>
      <c r="FT199" s="72" t="s">
        <v>2</v>
      </c>
      <c r="FU199" s="72" t="s">
        <v>2</v>
      </c>
      <c r="FV199" s="72">
        <v>2659.1821163989771</v>
      </c>
    </row>
    <row r="200" spans="173:178" x14ac:dyDescent="0.2">
      <c r="FQ200" s="72" t="s">
        <v>68</v>
      </c>
      <c r="FR200" s="72" t="s">
        <v>68</v>
      </c>
      <c r="FS200" s="72" t="s">
        <v>4</v>
      </c>
      <c r="FT200" s="72" t="s">
        <v>69</v>
      </c>
      <c r="FU200" s="72" t="s">
        <v>69</v>
      </c>
      <c r="FV200" s="72">
        <v>1960.8018457468338</v>
      </c>
    </row>
    <row r="201" spans="173:178" x14ac:dyDescent="0.2">
      <c r="FQ201" s="72" t="s">
        <v>68</v>
      </c>
      <c r="FR201" s="72" t="s">
        <v>68</v>
      </c>
      <c r="FS201" s="72" t="s">
        <v>4</v>
      </c>
      <c r="FT201" s="72" t="s">
        <v>3</v>
      </c>
      <c r="FU201" s="72" t="s">
        <v>3</v>
      </c>
    </row>
    <row r="202" spans="173:178" x14ac:dyDescent="0.2">
      <c r="FS202" s="72" t="s">
        <v>70</v>
      </c>
    </row>
    <row r="203" spans="173:178" x14ac:dyDescent="0.2">
      <c r="FQ203" s="72" t="s">
        <v>71</v>
      </c>
      <c r="FR203" s="72" t="s">
        <v>71</v>
      </c>
    </row>
  </sheetData>
  <sortState ref="A21:JL43">
    <sortCondition ref="A21:A43"/>
  </sortState>
  <phoneticPr fontId="1" type="noConversion"/>
  <pageMargins left="0.23622047244094491" right="0.23622047244094491" top="0.74803149606299213" bottom="0.74803149606299213" header="0.31496062992125984" footer="0.31496062992125984"/>
  <pageSetup orientation="portrait" horizontalDpi="4294967293" verticalDpi="4294967293" r:id="rId1"/>
  <headerFooter alignWithMargins="0"/>
  <rowBreaks count="1" manualBreakCount="1">
    <brk id="73" max="16383" man="1"/>
  </rowBreaks>
  <colBreaks count="4" manualBreakCount="4">
    <brk id="43" max="1048575" man="1"/>
    <brk id="50" max="1048575" man="1"/>
    <brk id="130" max="1048575" man="1"/>
    <brk id="16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112"/>
  <sheetViews>
    <sheetView workbookViewId="0">
      <pane xSplit="1" ySplit="4" topLeftCell="B80" activePane="bottomRight" state="frozen"/>
      <selection pane="topRight" activeCell="B1" sqref="B1"/>
      <selection pane="bottomLeft" activeCell="A5" sqref="A5"/>
      <selection pane="bottomRight" activeCell="A98" sqref="A98"/>
    </sheetView>
  </sheetViews>
  <sheetFormatPr defaultColWidth="8.85546875" defaultRowHeight="12.75" x14ac:dyDescent="0.2"/>
  <cols>
    <col min="1" max="1" width="36.85546875" style="1" customWidth="1"/>
    <col min="2" max="3" width="9.140625" style="4"/>
    <col min="4" max="7" width="9.28515625" style="4" bestFit="1" customWidth="1"/>
    <col min="8" max="8" width="3.85546875" style="31" customWidth="1"/>
    <col min="9" max="10" width="9.140625" style="4"/>
    <col min="11" max="14" width="9.28515625" style="4" bestFit="1" customWidth="1"/>
    <col min="15" max="15" width="3.85546875" style="31" customWidth="1"/>
    <col min="16" max="17" width="9.140625" style="4"/>
    <col min="18" max="21" width="9.28515625" style="4" bestFit="1" customWidth="1"/>
    <col min="22" max="22" width="3.85546875" style="31" customWidth="1"/>
    <col min="23" max="24" width="9.140625" style="4"/>
    <col min="25" max="29" width="9.28515625" style="4" bestFit="1" customWidth="1"/>
    <col min="30" max="30" width="3.85546875" style="31" customWidth="1"/>
    <col min="31" max="31" width="13.42578125" style="7" bestFit="1" customWidth="1"/>
    <col min="32" max="33" width="11.42578125" style="7" bestFit="1" customWidth="1"/>
    <col min="34" max="35" width="9.85546875" style="7" bestFit="1" customWidth="1"/>
    <col min="36" max="36" width="11.42578125" style="7" bestFit="1" customWidth="1"/>
    <col min="37" max="37" width="3.85546875" style="31" customWidth="1"/>
    <col min="38" max="38" width="13.5703125" style="4" bestFit="1" customWidth="1"/>
    <col min="39" max="40" width="10.42578125" style="4" bestFit="1" customWidth="1"/>
    <col min="41" max="42" width="9.28515625" style="4" bestFit="1" customWidth="1"/>
    <col min="43" max="43" width="10.42578125" style="4" bestFit="1" customWidth="1"/>
    <col min="44" max="44" width="3.85546875" style="31" customWidth="1"/>
    <col min="45" max="45" width="13.5703125" style="4" bestFit="1" customWidth="1"/>
    <col min="46" max="47" width="10.42578125" style="4" bestFit="1" customWidth="1"/>
    <col min="48" max="49" width="9.28515625" style="4" bestFit="1" customWidth="1"/>
    <col min="50" max="50" width="10.42578125" style="4" bestFit="1" customWidth="1"/>
    <col min="51" max="51" width="3.85546875" style="31" customWidth="1"/>
    <col min="52" max="52" width="13.5703125" style="4" bestFit="1" customWidth="1"/>
    <col min="53" max="54" width="10.42578125" style="4" bestFit="1" customWidth="1"/>
    <col min="55" max="56" width="9.28515625" style="4" bestFit="1" customWidth="1"/>
    <col min="57" max="57" width="10.42578125" style="4" bestFit="1" customWidth="1"/>
    <col min="58" max="58" width="3.85546875" style="31" customWidth="1"/>
    <col min="59" max="59" width="14.42578125" style="4" bestFit="1" customWidth="1"/>
    <col min="60" max="62" width="10.42578125" style="4" bestFit="1" customWidth="1"/>
    <col min="63" max="64" width="9.28515625" style="4" bestFit="1" customWidth="1"/>
    <col min="65" max="65" width="11.5703125" style="4" bestFit="1" customWidth="1"/>
    <col min="66" max="68" width="8.85546875" style="31"/>
    <col min="69" max="16384" width="8.85546875" style="32"/>
  </cols>
  <sheetData>
    <row r="1" spans="1:65" x14ac:dyDescent="0.2">
      <c r="A1" s="20" t="s">
        <v>241</v>
      </c>
    </row>
    <row r="2" spans="1:65" x14ac:dyDescent="0.2">
      <c r="B2" s="24"/>
      <c r="C2" s="24"/>
      <c r="D2" s="24"/>
      <c r="E2" s="24"/>
      <c r="G2" s="24"/>
      <c r="I2" s="24"/>
      <c r="J2" s="24"/>
      <c r="K2" s="24"/>
      <c r="L2" s="24"/>
      <c r="M2" s="24"/>
      <c r="N2" s="24"/>
      <c r="P2" s="24"/>
      <c r="Q2" s="24"/>
      <c r="R2" s="24"/>
      <c r="S2" s="24"/>
      <c r="T2" s="24"/>
      <c r="U2" s="24"/>
      <c r="W2" s="24"/>
      <c r="X2" s="24"/>
      <c r="Y2" s="24"/>
      <c r="Z2" s="24"/>
      <c r="AA2" s="24"/>
      <c r="AB2" s="24"/>
      <c r="AC2" s="24"/>
      <c r="AE2" s="27"/>
      <c r="AF2" s="27"/>
      <c r="AG2" s="27"/>
      <c r="AH2" s="27"/>
      <c r="AI2" s="27"/>
      <c r="AJ2" s="27"/>
      <c r="AL2" s="24"/>
      <c r="AM2" s="24"/>
      <c r="AN2" s="24"/>
      <c r="AO2" s="24"/>
      <c r="AP2" s="24"/>
      <c r="AQ2" s="24"/>
      <c r="AS2" s="24"/>
      <c r="AT2" s="24"/>
      <c r="AU2" s="24"/>
      <c r="AV2" s="24"/>
      <c r="AW2" s="24"/>
      <c r="AX2" s="24"/>
      <c r="AZ2" s="24"/>
      <c r="BA2" s="24"/>
      <c r="BB2" s="24"/>
      <c r="BC2" s="24"/>
      <c r="BD2" s="24"/>
      <c r="BE2" s="24"/>
      <c r="BG2" s="24"/>
      <c r="BH2" s="24"/>
      <c r="BI2" s="24"/>
      <c r="BJ2" s="24"/>
      <c r="BK2" s="24"/>
      <c r="BL2" s="24"/>
      <c r="BM2" s="24"/>
    </row>
    <row r="3" spans="1:65" x14ac:dyDescent="0.2">
      <c r="B3" s="25" t="s">
        <v>120</v>
      </c>
      <c r="C3" s="24"/>
      <c r="D3" s="24"/>
      <c r="E3" s="24"/>
      <c r="F3" s="24"/>
      <c r="G3" s="24"/>
      <c r="I3" s="25" t="s">
        <v>121</v>
      </c>
      <c r="J3" s="24"/>
      <c r="K3" s="24"/>
      <c r="L3" s="24"/>
      <c r="M3" s="24"/>
      <c r="N3" s="24"/>
      <c r="P3" s="25" t="s">
        <v>123</v>
      </c>
      <c r="Q3" s="24"/>
      <c r="R3" s="24"/>
      <c r="S3" s="24"/>
      <c r="T3" s="24"/>
      <c r="U3" s="24"/>
      <c r="W3" s="25" t="s">
        <v>127</v>
      </c>
      <c r="X3" s="24"/>
      <c r="Y3" s="24"/>
      <c r="Z3" s="24"/>
      <c r="AA3" s="24"/>
      <c r="AB3" s="24"/>
      <c r="AC3" s="24"/>
      <c r="AE3" s="33" t="s">
        <v>134</v>
      </c>
      <c r="AF3" s="27"/>
      <c r="AG3" s="27"/>
      <c r="AH3" s="27"/>
      <c r="AI3" s="27"/>
      <c r="AJ3" s="27"/>
      <c r="AL3" s="25" t="s">
        <v>142</v>
      </c>
      <c r="AM3" s="24"/>
      <c r="AN3" s="24"/>
      <c r="AO3" s="24"/>
      <c r="AP3" s="24"/>
      <c r="AQ3" s="24"/>
      <c r="AS3" s="25" t="s">
        <v>145</v>
      </c>
      <c r="AT3" s="24"/>
      <c r="AU3" s="24"/>
      <c r="AV3" s="24"/>
      <c r="AW3" s="24"/>
      <c r="AX3" s="24"/>
      <c r="AZ3" s="25" t="s">
        <v>149</v>
      </c>
      <c r="BA3" s="24"/>
      <c r="BB3" s="24"/>
      <c r="BC3" s="24"/>
      <c r="BD3" s="24"/>
      <c r="BE3" s="24"/>
      <c r="BG3" s="25" t="s">
        <v>74</v>
      </c>
      <c r="BH3" s="24"/>
      <c r="BI3" s="24"/>
      <c r="BJ3" s="24"/>
      <c r="BK3" s="24"/>
      <c r="BL3" s="24"/>
      <c r="BM3" s="24"/>
    </row>
    <row r="4" spans="1:65" x14ac:dyDescent="0.2">
      <c r="B4" s="4" t="s">
        <v>77</v>
      </c>
      <c r="C4" s="4" t="s">
        <v>54</v>
      </c>
      <c r="D4" s="4" t="s">
        <v>55</v>
      </c>
      <c r="E4" s="4" t="s">
        <v>56</v>
      </c>
      <c r="F4" s="4" t="s">
        <v>81</v>
      </c>
      <c r="G4" s="4" t="s">
        <v>11</v>
      </c>
      <c r="I4" s="4" t="s">
        <v>77</v>
      </c>
      <c r="J4" s="4" t="s">
        <v>54</v>
      </c>
      <c r="K4" s="4" t="s">
        <v>55</v>
      </c>
      <c r="L4" s="4" t="s">
        <v>56</v>
      </c>
      <c r="M4" s="4" t="s">
        <v>81</v>
      </c>
      <c r="N4" s="4" t="s">
        <v>11</v>
      </c>
      <c r="P4" s="4" t="s">
        <v>77</v>
      </c>
      <c r="Q4" s="4" t="s">
        <v>54</v>
      </c>
      <c r="R4" s="4" t="s">
        <v>55</v>
      </c>
      <c r="S4" s="4" t="s">
        <v>56</v>
      </c>
      <c r="T4" s="4" t="s">
        <v>81</v>
      </c>
      <c r="U4" s="4" t="s">
        <v>11</v>
      </c>
      <c r="W4" s="4" t="s">
        <v>77</v>
      </c>
      <c r="X4" s="4" t="s">
        <v>54</v>
      </c>
      <c r="Y4" s="4" t="s">
        <v>55</v>
      </c>
      <c r="Z4" s="4" t="s">
        <v>56</v>
      </c>
      <c r="AA4" s="4" t="s">
        <v>81</v>
      </c>
      <c r="AB4" s="23" t="s">
        <v>166</v>
      </c>
      <c r="AC4" s="4" t="s">
        <v>11</v>
      </c>
      <c r="AE4" s="7" t="s">
        <v>77</v>
      </c>
      <c r="AF4" s="7" t="s">
        <v>54</v>
      </c>
      <c r="AG4" s="7" t="s">
        <v>55</v>
      </c>
      <c r="AH4" s="7" t="s">
        <v>56</v>
      </c>
      <c r="AI4" s="7" t="s">
        <v>80</v>
      </c>
      <c r="AJ4" s="7" t="s">
        <v>5</v>
      </c>
      <c r="AL4" s="4" t="s">
        <v>77</v>
      </c>
      <c r="AM4" s="4" t="s">
        <v>54</v>
      </c>
      <c r="AN4" s="4" t="s">
        <v>55</v>
      </c>
      <c r="AO4" s="4" t="s">
        <v>56</v>
      </c>
      <c r="AP4" s="4" t="s">
        <v>80</v>
      </c>
      <c r="AQ4" s="4" t="s">
        <v>5</v>
      </c>
      <c r="AS4" s="4" t="s">
        <v>77</v>
      </c>
      <c r="AT4" s="4" t="s">
        <v>54</v>
      </c>
      <c r="AU4" s="4" t="s">
        <v>55</v>
      </c>
      <c r="AV4" s="4" t="s">
        <v>56</v>
      </c>
      <c r="AW4" s="4" t="s">
        <v>80</v>
      </c>
      <c r="AX4" s="4" t="s">
        <v>5</v>
      </c>
      <c r="AZ4" s="4" t="s">
        <v>77</v>
      </c>
      <c r="BA4" s="4" t="s">
        <v>54</v>
      </c>
      <c r="BB4" s="4" t="s">
        <v>55</v>
      </c>
      <c r="BC4" s="4" t="s">
        <v>56</v>
      </c>
      <c r="BD4" s="4" t="s">
        <v>80</v>
      </c>
      <c r="BE4" s="4" t="s">
        <v>5</v>
      </c>
      <c r="BG4" s="4" t="s">
        <v>77</v>
      </c>
      <c r="BH4" s="4" t="s">
        <v>54</v>
      </c>
      <c r="BI4" s="4" t="s">
        <v>55</v>
      </c>
      <c r="BJ4" s="4" t="s">
        <v>56</v>
      </c>
      <c r="BK4" s="4" t="s">
        <v>80</v>
      </c>
      <c r="BL4" s="23" t="s">
        <v>166</v>
      </c>
      <c r="BM4" s="4" t="s">
        <v>5</v>
      </c>
    </row>
    <row r="5" spans="1:65" x14ac:dyDescent="0.2">
      <c r="A5" s="1" t="s">
        <v>12</v>
      </c>
      <c r="B5" s="3"/>
      <c r="C5" s="3"/>
      <c r="D5" s="3"/>
      <c r="E5" s="3"/>
      <c r="F5" s="3"/>
      <c r="G5" s="3"/>
      <c r="I5" s="3"/>
      <c r="J5" s="3"/>
      <c r="K5" s="3"/>
      <c r="L5" s="3"/>
      <c r="M5" s="3"/>
      <c r="N5" s="3"/>
      <c r="P5" s="3"/>
      <c r="Q5" s="3"/>
      <c r="R5" s="3"/>
      <c r="S5" s="3"/>
      <c r="T5" s="3"/>
      <c r="U5" s="3"/>
      <c r="W5" s="3"/>
      <c r="X5" s="3"/>
      <c r="Y5" s="3"/>
      <c r="Z5" s="3"/>
      <c r="AA5" s="3"/>
      <c r="AB5" s="3"/>
      <c r="AC5" s="3"/>
      <c r="AE5" s="14"/>
      <c r="AF5" s="14"/>
      <c r="AG5" s="14"/>
      <c r="AH5" s="14"/>
      <c r="AI5" s="14"/>
      <c r="AJ5" s="14"/>
      <c r="AL5" s="3"/>
      <c r="AM5" s="3"/>
      <c r="AN5" s="3"/>
      <c r="AO5" s="3"/>
      <c r="AP5" s="3"/>
      <c r="AQ5" s="3"/>
      <c r="AS5" s="3"/>
      <c r="AT5" s="3"/>
      <c r="AU5" s="3"/>
      <c r="AV5" s="3"/>
      <c r="AW5" s="3"/>
      <c r="AX5" s="3"/>
      <c r="AZ5" s="3"/>
      <c r="BA5" s="3"/>
      <c r="BB5" s="3"/>
      <c r="BC5" s="3"/>
      <c r="BD5" s="3"/>
      <c r="BE5" s="3"/>
      <c r="BG5" s="3"/>
      <c r="BH5" s="3"/>
      <c r="BI5" s="3"/>
      <c r="BJ5" s="3"/>
      <c r="BK5" s="3"/>
      <c r="BL5" s="3"/>
      <c r="BM5" s="3"/>
    </row>
    <row r="6" spans="1:65" x14ac:dyDescent="0.2">
      <c r="A6" s="1" t="s">
        <v>13</v>
      </c>
      <c r="B6" s="11">
        <f>Master!T6</f>
        <v>154.975021156</v>
      </c>
      <c r="C6" s="11">
        <f>Master!U6</f>
        <v>671.97246040000005</v>
      </c>
      <c r="D6" s="11">
        <f>Master!V6</f>
        <v>430.56080944289999</v>
      </c>
      <c r="E6" s="11">
        <f>Master!W6</f>
        <v>15</v>
      </c>
      <c r="F6" s="11">
        <f>Master!X6</f>
        <v>0</v>
      </c>
      <c r="G6" s="11">
        <f>Master!Y6</f>
        <v>1272.5082909989001</v>
      </c>
      <c r="I6" s="11">
        <f>Master!BE6</f>
        <v>215.579548649</v>
      </c>
      <c r="J6" s="11">
        <f>Master!BF6</f>
        <v>154.75839602799999</v>
      </c>
      <c r="K6" s="11">
        <f>Master!BG6</f>
        <v>286.52787546600001</v>
      </c>
      <c r="L6" s="11">
        <f>Master!BH6</f>
        <v>2.5</v>
      </c>
      <c r="M6" s="11">
        <f>Master!BI6</f>
        <v>0</v>
      </c>
      <c r="N6" s="11">
        <f>Master!BK6</f>
        <v>659.36582014300006</v>
      </c>
      <c r="P6" s="11">
        <f>Master!CE6</f>
        <v>484.35886786399999</v>
      </c>
      <c r="Q6" s="11">
        <f>Master!CF6</f>
        <v>2673.5375085652004</v>
      </c>
      <c r="R6" s="11">
        <f>Master!CG6</f>
        <v>638.87682321099999</v>
      </c>
      <c r="S6" s="11">
        <f>Master!CH6</f>
        <v>501.62033948700002</v>
      </c>
      <c r="T6" s="11">
        <f>Master!CI6</f>
        <v>0</v>
      </c>
      <c r="U6" s="11">
        <f>Master!CK6</f>
        <v>4298.3935391272007</v>
      </c>
      <c r="W6" s="11">
        <f>Master!DN6</f>
        <v>1366.9708252230998</v>
      </c>
      <c r="X6" s="11">
        <f>Master!DO6</f>
        <v>6793.2182379389997</v>
      </c>
      <c r="Y6" s="11">
        <f>Master!DP6</f>
        <v>3254.9579469962096</v>
      </c>
      <c r="Z6" s="11">
        <f>Master!DQ6</f>
        <v>1094.1514594979999</v>
      </c>
      <c r="AA6" s="11">
        <f>Master!DR6</f>
        <v>20.592577781399999</v>
      </c>
      <c r="AB6" s="11">
        <f>Master!DS6</f>
        <v>0</v>
      </c>
      <c r="AC6" s="11">
        <f>Master!DT6</f>
        <v>12529.89104743771</v>
      </c>
      <c r="AE6" s="34">
        <f>Master!FK6</f>
        <v>13673.732933010901</v>
      </c>
      <c r="AF6" s="34">
        <f>Master!FL6</f>
        <v>15238.753774477</v>
      </c>
      <c r="AG6" s="34">
        <f>Master!FM6</f>
        <v>6770.1445892619995</v>
      </c>
      <c r="AH6" s="34">
        <f>Master!FN6</f>
        <v>2588.5284269717999</v>
      </c>
      <c r="AI6" s="34">
        <f>Master!FO6</f>
        <v>194.20380093829999</v>
      </c>
      <c r="AJ6" s="34">
        <f>Master!FP6</f>
        <v>38465.363524660002</v>
      </c>
      <c r="AL6" s="11">
        <f>Master!HM6</f>
        <v>5807.4383152143</v>
      </c>
      <c r="AM6" s="11">
        <f>Master!HN6</f>
        <v>2075.0937243167</v>
      </c>
      <c r="AN6" s="11">
        <f>Master!HO6</f>
        <v>313.79606333023997</v>
      </c>
      <c r="AO6" s="11">
        <f>Master!HP6</f>
        <v>20.25</v>
      </c>
      <c r="AP6" s="11">
        <f>Master!HQ6</f>
        <v>0</v>
      </c>
      <c r="AQ6" s="11">
        <f>Master!HR6</f>
        <v>8216.57810286124</v>
      </c>
      <c r="AS6" s="11">
        <f>Master!IK6</f>
        <v>25384.283320529998</v>
      </c>
      <c r="AT6" s="11">
        <f>Master!IL6</f>
        <v>21939.774017350002</v>
      </c>
      <c r="AU6" s="11">
        <f>Master!IM6</f>
        <v>20352.699877735002</v>
      </c>
      <c r="AV6" s="11">
        <f>Master!IN6</f>
        <v>8499.5461165500001</v>
      </c>
      <c r="AW6" s="11">
        <f>Master!IO6</f>
        <v>0</v>
      </c>
      <c r="AX6" s="11">
        <f>Master!IP6</f>
        <v>76176.303332165015</v>
      </c>
      <c r="AZ6" s="11">
        <f>Master!JI6</f>
        <v>20741.758151189999</v>
      </c>
      <c r="BA6" s="11">
        <f>Master!JJ6</f>
        <v>8514.6978654103987</v>
      </c>
      <c r="BB6" s="11">
        <f>Master!JK6</f>
        <v>6758.5583749347998</v>
      </c>
      <c r="BC6" s="11">
        <f>Master!JL6</f>
        <v>72.5</v>
      </c>
      <c r="BD6" s="11">
        <f>Master!JM6</f>
        <v>0</v>
      </c>
      <c r="BE6" s="11">
        <f>Master!JN6</f>
        <v>36087.514391535195</v>
      </c>
      <c r="BG6" s="11">
        <f>Master!JP6</f>
        <v>67829.096982837305</v>
      </c>
      <c r="BH6" s="11">
        <f>Master!JQ6</f>
        <v>58061.805984486302</v>
      </c>
      <c r="BI6" s="11">
        <f>Master!JR6</f>
        <v>38806.122360378147</v>
      </c>
      <c r="BJ6" s="11">
        <f>Master!JS6</f>
        <v>12794.0963425068</v>
      </c>
      <c r="BK6" s="11">
        <f>Master!JT6</f>
        <v>214.79637871969999</v>
      </c>
      <c r="BL6" s="11">
        <f>Master!JU6</f>
        <v>0</v>
      </c>
      <c r="BM6" s="11">
        <f>Master!JV6</f>
        <v>177705.91804892826</v>
      </c>
    </row>
    <row r="7" spans="1:65" x14ac:dyDescent="0.2">
      <c r="A7" s="1" t="s">
        <v>14</v>
      </c>
      <c r="B7" s="11">
        <f>Master!T7</f>
        <v>202.5459150888</v>
      </c>
      <c r="C7" s="11">
        <f>Master!U7</f>
        <v>247.20101567069997</v>
      </c>
      <c r="D7" s="11">
        <f>Master!V7</f>
        <v>595.82060078179995</v>
      </c>
      <c r="E7" s="11">
        <f>Master!W7</f>
        <v>95.502192280800003</v>
      </c>
      <c r="F7" s="11">
        <f>Master!X7</f>
        <v>0</v>
      </c>
      <c r="G7" s="11">
        <f>Master!Y7</f>
        <v>1141.0697238221001</v>
      </c>
      <c r="I7" s="11">
        <f>Master!BE7</f>
        <v>1521.126747218</v>
      </c>
      <c r="J7" s="11">
        <f>Master!BF7</f>
        <v>283.12376579779999</v>
      </c>
      <c r="K7" s="11">
        <f>Master!BG7</f>
        <v>11.424995494099999</v>
      </c>
      <c r="L7" s="11">
        <f>Master!BH7</f>
        <v>4.75</v>
      </c>
      <c r="M7" s="11">
        <f>Master!BI7</f>
        <v>0</v>
      </c>
      <c r="N7" s="11">
        <f>Master!BK7</f>
        <v>1820.4255085098998</v>
      </c>
      <c r="P7" s="11">
        <f>Master!CE7</f>
        <v>2778.439169104</v>
      </c>
      <c r="Q7" s="11">
        <f>Master!CF7</f>
        <v>4550.8311631369997</v>
      </c>
      <c r="R7" s="11">
        <f>Master!CG7</f>
        <v>2865.2851546295301</v>
      </c>
      <c r="S7" s="11">
        <f>Master!CH7</f>
        <v>933.1680058165</v>
      </c>
      <c r="T7" s="11">
        <f>Master!CI7</f>
        <v>0</v>
      </c>
      <c r="U7" s="11">
        <f>Master!CK7</f>
        <v>11127.72349268703</v>
      </c>
      <c r="W7" s="11">
        <f>Master!DN7</f>
        <v>25.4741552009</v>
      </c>
      <c r="X7" s="11">
        <f>Master!DO7</f>
        <v>3069.3735003043003</v>
      </c>
      <c r="Y7" s="11">
        <f>Master!DP7</f>
        <v>7452.5671466757003</v>
      </c>
      <c r="Z7" s="11">
        <f>Master!DQ7</f>
        <v>1245.1595023272603</v>
      </c>
      <c r="AA7" s="11">
        <f>Master!DR7</f>
        <v>2862.5974003056003</v>
      </c>
      <c r="AB7" s="11">
        <f>Master!DS7</f>
        <v>0</v>
      </c>
      <c r="AC7" s="11">
        <f>Master!DT7</f>
        <v>14655.171704813762</v>
      </c>
      <c r="AE7" s="34">
        <f>Master!FK7</f>
        <v>884.12774205209996</v>
      </c>
      <c r="AF7" s="34">
        <f>Master!FL7</f>
        <v>5081.3021305237999</v>
      </c>
      <c r="AG7" s="34">
        <f>Master!FM7</f>
        <v>5698.9308244590002</v>
      </c>
      <c r="AH7" s="34">
        <f>Master!FN7</f>
        <v>2280.0856499050001</v>
      </c>
      <c r="AI7" s="34">
        <f>Master!FO7</f>
        <v>942.09856506899996</v>
      </c>
      <c r="AJ7" s="34">
        <f>Master!FP7</f>
        <v>14886.5449120089</v>
      </c>
      <c r="AL7" s="11">
        <f>Master!HM7</f>
        <v>3420.9026836704002</v>
      </c>
      <c r="AM7" s="11">
        <f>Master!HN7</f>
        <v>3986.7552136517997</v>
      </c>
      <c r="AN7" s="11">
        <f>Master!HO7</f>
        <v>1641.8768536768998</v>
      </c>
      <c r="AO7" s="11">
        <f>Master!HP7</f>
        <v>527.47245664499997</v>
      </c>
      <c r="AP7" s="11">
        <f>Master!HQ7</f>
        <v>0</v>
      </c>
      <c r="AQ7" s="11">
        <f>Master!HR7</f>
        <v>9577.0072076441011</v>
      </c>
      <c r="AS7" s="11">
        <f>Master!IK7</f>
        <v>61186.432974276002</v>
      </c>
      <c r="AT7" s="11">
        <f>Master!IL7</f>
        <v>79791.046744749998</v>
      </c>
      <c r="AU7" s="11">
        <f>Master!IM7</f>
        <v>77119.542773010005</v>
      </c>
      <c r="AV7" s="11">
        <f>Master!IN7</f>
        <v>309.29980241459998</v>
      </c>
      <c r="AW7" s="11">
        <f>Master!IO7</f>
        <v>0</v>
      </c>
      <c r="AX7" s="11">
        <f>Master!IP7</f>
        <v>218406.32229445063</v>
      </c>
      <c r="AZ7" s="11">
        <f>Master!JI7</f>
        <v>5567.6549692999997</v>
      </c>
      <c r="BA7" s="11">
        <f>Master!JJ7</f>
        <v>4122.1943137869994</v>
      </c>
      <c r="BB7" s="11">
        <f>Master!JK7</f>
        <v>188.88957845300001</v>
      </c>
      <c r="BC7" s="11">
        <f>Master!JL7</f>
        <v>3.5</v>
      </c>
      <c r="BD7" s="11">
        <f>Master!JM7</f>
        <v>0</v>
      </c>
      <c r="BE7" s="11">
        <f>Master!JN7</f>
        <v>9882.2388615399977</v>
      </c>
      <c r="BG7" s="11">
        <f>Master!JP7</f>
        <v>75586.704355910202</v>
      </c>
      <c r="BH7" s="11">
        <f>Master!JQ7</f>
        <v>101131.82784762239</v>
      </c>
      <c r="BI7" s="11">
        <f>Master!JR7</f>
        <v>95574.337927180037</v>
      </c>
      <c r="BJ7" s="11">
        <f>Master!JS7</f>
        <v>5398.9376093891606</v>
      </c>
      <c r="BK7" s="11">
        <f>Master!JT7</f>
        <v>3804.6959653746003</v>
      </c>
      <c r="BL7" s="11">
        <f>Master!JU7</f>
        <v>0</v>
      </c>
      <c r="BM7" s="11">
        <f>Master!JV7</f>
        <v>281496.50370547635</v>
      </c>
    </row>
    <row r="8" spans="1:65" x14ac:dyDescent="0.2">
      <c r="A8" s="1" t="s">
        <v>15</v>
      </c>
      <c r="B8" s="11">
        <f>Master!T8</f>
        <v>18568.973754819999</v>
      </c>
      <c r="C8" s="11">
        <f>Master!U8</f>
        <v>6952.1445834799997</v>
      </c>
      <c r="D8" s="11">
        <f>Master!V8</f>
        <v>1681.6960659095998</v>
      </c>
      <c r="E8" s="11">
        <f>Master!W8</f>
        <v>215.49043526200001</v>
      </c>
      <c r="F8" s="11">
        <f>Master!X8</f>
        <v>0</v>
      </c>
      <c r="G8" s="11">
        <f>Master!Y8</f>
        <v>27418.304839471599</v>
      </c>
      <c r="I8" s="11">
        <f>Master!BE8</f>
        <v>32328.876486127669</v>
      </c>
      <c r="J8" s="11">
        <f>Master!BF8</f>
        <v>12702.901297890568</v>
      </c>
      <c r="K8" s="11">
        <f>Master!BG8</f>
        <v>956.62656359580001</v>
      </c>
      <c r="L8" s="11">
        <f>Master!BH8</f>
        <v>69</v>
      </c>
      <c r="M8" s="11">
        <f>Master!BI8</f>
        <v>0</v>
      </c>
      <c r="N8" s="11">
        <f>Master!BK8</f>
        <v>46057.404347614036</v>
      </c>
      <c r="P8" s="11">
        <f>Master!CE8</f>
        <v>54447.568182866482</v>
      </c>
      <c r="Q8" s="11">
        <f>Master!CF8</f>
        <v>31566.274453419999</v>
      </c>
      <c r="R8" s="11">
        <f>Master!CG8</f>
        <v>5180.7708089609996</v>
      </c>
      <c r="S8" s="11">
        <f>Master!CH8</f>
        <v>166.3146687373</v>
      </c>
      <c r="T8" s="11">
        <f>Master!CI8</f>
        <v>0</v>
      </c>
      <c r="U8" s="11">
        <f>Master!CK8</f>
        <v>91360.928113984774</v>
      </c>
      <c r="W8" s="11">
        <f>Master!DN8</f>
        <v>237084.1730516</v>
      </c>
      <c r="X8" s="11">
        <f>Master!DO8</f>
        <v>6770.1867780009998</v>
      </c>
      <c r="Y8" s="11">
        <f>Master!DP8</f>
        <v>210.2483477159</v>
      </c>
      <c r="Z8" s="11">
        <f>Master!DQ8</f>
        <v>0.5</v>
      </c>
      <c r="AA8" s="11">
        <f>Master!DR8</f>
        <v>0</v>
      </c>
      <c r="AB8" s="11">
        <f>Master!DS8</f>
        <v>0</v>
      </c>
      <c r="AC8" s="11">
        <f>Master!DT8</f>
        <v>244065.1081773169</v>
      </c>
      <c r="AE8" s="34">
        <f>Master!FK8</f>
        <v>50550.983233969993</v>
      </c>
      <c r="AF8" s="34">
        <f>Master!FL8</f>
        <v>17950.120648983</v>
      </c>
      <c r="AG8" s="34">
        <f>Master!FM8</f>
        <v>1203.1411462088001</v>
      </c>
      <c r="AH8" s="34">
        <f>Master!FN8</f>
        <v>34.25</v>
      </c>
      <c r="AI8" s="34">
        <f>Master!FO8</f>
        <v>0</v>
      </c>
      <c r="AJ8" s="34">
        <f>Master!FP8</f>
        <v>69738.495029161801</v>
      </c>
      <c r="AL8" s="11">
        <f>Master!HM8</f>
        <v>1068599.4232481059</v>
      </c>
      <c r="AM8" s="11">
        <f>Master!HN8</f>
        <v>72618.673454477903</v>
      </c>
      <c r="AN8" s="11">
        <f>Master!HO8</f>
        <v>1314.29270367446</v>
      </c>
      <c r="AO8" s="11">
        <f>Master!HP8</f>
        <v>63.209830594400003</v>
      </c>
      <c r="AP8" s="11">
        <f>Master!HQ8</f>
        <v>0</v>
      </c>
      <c r="AQ8" s="11">
        <f>Master!HR8</f>
        <v>1142595.5992368527</v>
      </c>
      <c r="AS8" s="11">
        <f>Master!IK8</f>
        <v>623552.19944630004</v>
      </c>
      <c r="AT8" s="11">
        <f>Master!IL8</f>
        <v>766557.80456439999</v>
      </c>
      <c r="AU8" s="11">
        <f>Master!IM8</f>
        <v>23033.835961340003</v>
      </c>
      <c r="AV8" s="11">
        <f>Master!IN8</f>
        <v>1220.0909821340001</v>
      </c>
      <c r="AW8" s="11">
        <f>Master!IO8</f>
        <v>0</v>
      </c>
      <c r="AX8" s="11">
        <f>Master!IP8</f>
        <v>1414363.9309541741</v>
      </c>
      <c r="AZ8" s="11">
        <f>Master!JI8</f>
        <v>151470.99975585</v>
      </c>
      <c r="BA8" s="11">
        <f>Master!JJ8</f>
        <v>75860.760903706294</v>
      </c>
      <c r="BB8" s="11">
        <f>Master!JK8</f>
        <v>119.28319266600001</v>
      </c>
      <c r="BC8" s="11">
        <f>Master!JL8</f>
        <v>154</v>
      </c>
      <c r="BD8" s="11">
        <f>Master!JM8</f>
        <v>0</v>
      </c>
      <c r="BE8" s="11">
        <f>Master!JN8</f>
        <v>227605.0438522223</v>
      </c>
      <c r="BG8" s="11">
        <f>Master!JP8</f>
        <v>2236603.19715964</v>
      </c>
      <c r="BH8" s="11">
        <f>Master!JQ8</f>
        <v>990978.8666843588</v>
      </c>
      <c r="BI8" s="11">
        <f>Master!JR8</f>
        <v>33699.894790071565</v>
      </c>
      <c r="BJ8" s="11">
        <f>Master!JS8</f>
        <v>1922.8559167277001</v>
      </c>
      <c r="BK8" s="11">
        <f>Master!JT8</f>
        <v>0</v>
      </c>
      <c r="BL8" s="11">
        <f>Master!JU8</f>
        <v>0</v>
      </c>
      <c r="BM8" s="11">
        <f>Master!JV8</f>
        <v>3263204.8145507984</v>
      </c>
    </row>
    <row r="9" spans="1:65" x14ac:dyDescent="0.2">
      <c r="A9" s="1" t="s">
        <v>16</v>
      </c>
      <c r="B9" s="11">
        <f>Master!T9</f>
        <v>334.52343963500005</v>
      </c>
      <c r="C9" s="11">
        <f>Master!U9</f>
        <v>348.83351534861004</v>
      </c>
      <c r="D9" s="11">
        <f>Master!V9</f>
        <v>130.769082255</v>
      </c>
      <c r="E9" s="11">
        <f>Master!W9</f>
        <v>181.27807960724002</v>
      </c>
      <c r="F9" s="11">
        <f>Master!X9</f>
        <v>0</v>
      </c>
      <c r="G9" s="11">
        <f>Master!Y9</f>
        <v>995.40411684585001</v>
      </c>
      <c r="I9" s="11">
        <f>Master!BE9</f>
        <v>9.1622059615500007</v>
      </c>
      <c r="J9" s="11">
        <f>Master!BF9</f>
        <v>146.796617247</v>
      </c>
      <c r="K9" s="11">
        <f>Master!BG9</f>
        <v>22.147606005699998</v>
      </c>
      <c r="L9" s="11">
        <f>Master!BH9</f>
        <v>67.11407586</v>
      </c>
      <c r="M9" s="11">
        <f>Master!BI9</f>
        <v>0</v>
      </c>
      <c r="N9" s="11">
        <f>Master!BK9</f>
        <v>245.22050507425001</v>
      </c>
      <c r="P9" s="11">
        <f>Master!CE9</f>
        <v>9367.9182434842005</v>
      </c>
      <c r="Q9" s="11">
        <f>Master!CF9</f>
        <v>39930.220653069999</v>
      </c>
      <c r="R9" s="11">
        <f>Master!CG9</f>
        <v>15753.815272010899</v>
      </c>
      <c r="S9" s="11">
        <f>Master!CH9</f>
        <v>4341.0041361204003</v>
      </c>
      <c r="T9" s="11">
        <f>Master!CI9</f>
        <v>24.9941159977</v>
      </c>
      <c r="U9" s="11">
        <f>Master!CK9</f>
        <v>69417.952420683199</v>
      </c>
      <c r="W9" s="11">
        <f>Master!DN9</f>
        <v>8.6187429476999995</v>
      </c>
      <c r="X9" s="11">
        <f>Master!DO9</f>
        <v>2452.5180883760004</v>
      </c>
      <c r="Y9" s="11">
        <f>Master!DP9</f>
        <v>2378.0468747469999</v>
      </c>
      <c r="Z9" s="11">
        <f>Master!DQ9</f>
        <v>1589.904330004</v>
      </c>
      <c r="AA9" s="11">
        <f>Master!DR9</f>
        <v>136.4774266126</v>
      </c>
      <c r="AB9" s="11">
        <f>Master!DS9</f>
        <v>0</v>
      </c>
      <c r="AC9" s="11">
        <f>Master!DT9</f>
        <v>6565.5654626873002</v>
      </c>
      <c r="AE9" s="34">
        <f>Master!FK9</f>
        <v>446.89656211199997</v>
      </c>
      <c r="AF9" s="34">
        <f>Master!FL9</f>
        <v>1909.3221966178</v>
      </c>
      <c r="AG9" s="34">
        <f>Master!FM9</f>
        <v>2254.7502252603999</v>
      </c>
      <c r="AH9" s="34">
        <f>Master!FN9</f>
        <v>373.71441466519997</v>
      </c>
      <c r="AI9" s="34">
        <f>Master!FO9</f>
        <v>0</v>
      </c>
      <c r="AJ9" s="34">
        <f>Master!FP9</f>
        <v>4984.6833986554002</v>
      </c>
      <c r="AL9" s="11">
        <f>Master!HM9</f>
        <v>488.38672039199997</v>
      </c>
      <c r="AM9" s="11">
        <f>Master!HN9</f>
        <v>0</v>
      </c>
      <c r="AN9" s="11">
        <f>Master!HO9</f>
        <v>0</v>
      </c>
      <c r="AO9" s="11">
        <f>Master!HP9</f>
        <v>1.25</v>
      </c>
      <c r="AP9" s="11">
        <f>Master!HQ9</f>
        <v>0</v>
      </c>
      <c r="AQ9" s="11">
        <f>Master!HR9</f>
        <v>489.63672039199997</v>
      </c>
      <c r="AS9" s="11">
        <f>Master!IK9</f>
        <v>5177.8065211000003</v>
      </c>
      <c r="AT9" s="11">
        <f>Master!IL9</f>
        <v>2674.4926736500001</v>
      </c>
      <c r="AU9" s="11">
        <f>Master!IM9</f>
        <v>245.41467752299999</v>
      </c>
      <c r="AV9" s="11">
        <f>Master!IN9</f>
        <v>29.5</v>
      </c>
      <c r="AW9" s="11">
        <f>Master!IO9</f>
        <v>0</v>
      </c>
      <c r="AX9" s="11">
        <f>Master!IP9</f>
        <v>8127.2138722730006</v>
      </c>
      <c r="AZ9" s="11">
        <f>Master!JI9</f>
        <v>0</v>
      </c>
      <c r="BA9" s="11">
        <f>Master!JJ9</f>
        <v>0</v>
      </c>
      <c r="BB9" s="11">
        <f>Master!JK9</f>
        <v>0</v>
      </c>
      <c r="BC9" s="11">
        <f>Master!JL9</f>
        <v>0</v>
      </c>
      <c r="BD9" s="11">
        <f>Master!JM9</f>
        <v>0</v>
      </c>
      <c r="BE9" s="11">
        <f>Master!JN9</f>
        <v>0</v>
      </c>
      <c r="BG9" s="11">
        <f>Master!JP9</f>
        <v>15833.312435632452</v>
      </c>
      <c r="BH9" s="11">
        <f>Master!JQ9</f>
        <v>47462.183744309412</v>
      </c>
      <c r="BI9" s="11">
        <f>Master!JR9</f>
        <v>20784.943737801997</v>
      </c>
      <c r="BJ9" s="11">
        <f>Master!JS9</f>
        <v>6583.7650362568402</v>
      </c>
      <c r="BK9" s="11">
        <f>Master!JT9</f>
        <v>161.47154261029999</v>
      </c>
      <c r="BL9" s="11">
        <f>Master!JU9</f>
        <v>0</v>
      </c>
      <c r="BM9" s="11">
        <f>Master!JV9</f>
        <v>90825.676496611006</v>
      </c>
    </row>
    <row r="10" spans="1:65" x14ac:dyDescent="0.2">
      <c r="A10" s="1" t="s">
        <v>78</v>
      </c>
      <c r="B10" s="11">
        <f>Master!T10</f>
        <v>0</v>
      </c>
      <c r="C10" s="11">
        <f>Master!U10</f>
        <v>0</v>
      </c>
      <c r="D10" s="11">
        <f>Master!V10</f>
        <v>0</v>
      </c>
      <c r="E10" s="11">
        <f>Master!W10</f>
        <v>0</v>
      </c>
      <c r="F10" s="11">
        <f>Master!X10</f>
        <v>0</v>
      </c>
      <c r="G10" s="11">
        <f>Master!Y10</f>
        <v>0</v>
      </c>
      <c r="I10" s="11">
        <f>Master!BE10</f>
        <v>0</v>
      </c>
      <c r="J10" s="11">
        <f>Master!BF10</f>
        <v>0</v>
      </c>
      <c r="K10" s="11">
        <f>Master!BG10</f>
        <v>0</v>
      </c>
      <c r="L10" s="11">
        <f>Master!BH10</f>
        <v>0</v>
      </c>
      <c r="M10" s="11">
        <f>Master!BI10</f>
        <v>0</v>
      </c>
      <c r="N10" s="11">
        <f>Master!BK10</f>
        <v>0</v>
      </c>
      <c r="P10" s="11">
        <f>Master!CE10</f>
        <v>0</v>
      </c>
      <c r="Q10" s="11">
        <f>Master!CF10</f>
        <v>0</v>
      </c>
      <c r="R10" s="11">
        <f>Master!CG10</f>
        <v>0</v>
      </c>
      <c r="S10" s="11">
        <f>Master!CH10</f>
        <v>0</v>
      </c>
      <c r="T10" s="11">
        <f>Master!CI10</f>
        <v>0</v>
      </c>
      <c r="U10" s="11">
        <f>Master!CK10</f>
        <v>0</v>
      </c>
      <c r="W10" s="11">
        <f>Master!DN10</f>
        <v>0</v>
      </c>
      <c r="X10" s="11">
        <f>Master!DO10</f>
        <v>0</v>
      </c>
      <c r="Y10" s="11">
        <f>Master!DP10</f>
        <v>0</v>
      </c>
      <c r="Z10" s="11">
        <f>Master!DQ10</f>
        <v>0</v>
      </c>
      <c r="AA10" s="11">
        <f>Master!DR10</f>
        <v>0</v>
      </c>
      <c r="AB10" s="11">
        <f>Master!DS10</f>
        <v>0</v>
      </c>
      <c r="AC10" s="11">
        <f>Master!DT10</f>
        <v>0</v>
      </c>
      <c r="AE10" s="34">
        <f>Master!FK10</f>
        <v>0</v>
      </c>
      <c r="AF10" s="34">
        <f>Master!FL10</f>
        <v>0</v>
      </c>
      <c r="AG10" s="34">
        <f>Master!FM10</f>
        <v>0</v>
      </c>
      <c r="AH10" s="34">
        <f>Master!FN10</f>
        <v>0</v>
      </c>
      <c r="AI10" s="34">
        <f>Master!FO10</f>
        <v>0</v>
      </c>
      <c r="AJ10" s="34">
        <f>Master!FP10</f>
        <v>0</v>
      </c>
      <c r="AL10" s="11">
        <f>Master!HM10</f>
        <v>0</v>
      </c>
      <c r="AM10" s="11">
        <f>Master!HN10</f>
        <v>0</v>
      </c>
      <c r="AN10" s="11">
        <f>Master!HO10</f>
        <v>0</v>
      </c>
      <c r="AO10" s="11">
        <f>Master!HP10</f>
        <v>0</v>
      </c>
      <c r="AP10" s="11">
        <f>Master!HQ10</f>
        <v>0</v>
      </c>
      <c r="AQ10" s="11">
        <f>Master!HR10</f>
        <v>0</v>
      </c>
      <c r="AS10" s="11">
        <f>Master!IK10</f>
        <v>0</v>
      </c>
      <c r="AT10" s="11">
        <f>Master!IL10</f>
        <v>0</v>
      </c>
      <c r="AU10" s="11">
        <f>Master!IM10</f>
        <v>0</v>
      </c>
      <c r="AV10" s="11">
        <f>Master!IN10</f>
        <v>0</v>
      </c>
      <c r="AW10" s="11">
        <f>Master!IO10</f>
        <v>0</v>
      </c>
      <c r="AX10" s="11">
        <f>Master!IP10</f>
        <v>0</v>
      </c>
      <c r="AZ10" s="11">
        <f>Master!JI10</f>
        <v>0</v>
      </c>
      <c r="BA10" s="11">
        <f>Master!JJ10</f>
        <v>0</v>
      </c>
      <c r="BB10" s="11">
        <f>Master!JK10</f>
        <v>0</v>
      </c>
      <c r="BC10" s="11">
        <f>Master!JL10</f>
        <v>0</v>
      </c>
      <c r="BD10" s="11">
        <f>Master!JM10</f>
        <v>0</v>
      </c>
      <c r="BE10" s="11">
        <f>Master!JN10</f>
        <v>0</v>
      </c>
      <c r="BG10" s="11">
        <f>Master!JP10</f>
        <v>0</v>
      </c>
      <c r="BH10" s="11">
        <f>Master!JQ10</f>
        <v>0</v>
      </c>
      <c r="BI10" s="11">
        <f>Master!JR10</f>
        <v>0</v>
      </c>
      <c r="BJ10" s="11">
        <f>Master!JS10</f>
        <v>0</v>
      </c>
      <c r="BK10" s="11">
        <f>Master!JT10</f>
        <v>0</v>
      </c>
      <c r="BL10" s="11">
        <f>Master!JU10</f>
        <v>0</v>
      </c>
      <c r="BM10" s="11">
        <f>Master!JV10</f>
        <v>0</v>
      </c>
    </row>
    <row r="11" spans="1:65" x14ac:dyDescent="0.2">
      <c r="A11" s="1" t="s">
        <v>103</v>
      </c>
      <c r="B11" s="11">
        <f>Master!T11</f>
        <v>0</v>
      </c>
      <c r="C11" s="11">
        <f>Master!U11</f>
        <v>0</v>
      </c>
      <c r="D11" s="11">
        <f>Master!V11</f>
        <v>0</v>
      </c>
      <c r="E11" s="11">
        <f>Master!W11</f>
        <v>0</v>
      </c>
      <c r="F11" s="11">
        <f>Master!X11</f>
        <v>0</v>
      </c>
      <c r="G11" s="11">
        <f>Master!Y11</f>
        <v>0</v>
      </c>
      <c r="I11" s="11">
        <f>Master!BE11</f>
        <v>0</v>
      </c>
      <c r="J11" s="11">
        <f>Master!BF11</f>
        <v>0</v>
      </c>
      <c r="K11" s="11">
        <f>Master!BG11</f>
        <v>0</v>
      </c>
      <c r="L11" s="11">
        <f>Master!BH11</f>
        <v>0</v>
      </c>
      <c r="M11" s="11">
        <f>Master!BI11</f>
        <v>0</v>
      </c>
      <c r="N11" s="11">
        <f>Master!BK11</f>
        <v>0</v>
      </c>
      <c r="P11" s="11">
        <f>Master!CE11</f>
        <v>0</v>
      </c>
      <c r="Q11" s="11">
        <f>Master!CF11</f>
        <v>0</v>
      </c>
      <c r="R11" s="11">
        <f>Master!CG11</f>
        <v>0</v>
      </c>
      <c r="S11" s="11">
        <f>Master!CH11</f>
        <v>0</v>
      </c>
      <c r="T11" s="11">
        <f>Master!CI11</f>
        <v>0</v>
      </c>
      <c r="U11" s="11">
        <f>Master!CK11</f>
        <v>0</v>
      </c>
      <c r="W11" s="11">
        <f>Master!DN11</f>
        <v>0</v>
      </c>
      <c r="X11" s="11">
        <f>Master!DO11</f>
        <v>0</v>
      </c>
      <c r="Y11" s="11">
        <f>Master!DP11</f>
        <v>0</v>
      </c>
      <c r="Z11" s="11">
        <f>Master!DQ11</f>
        <v>0</v>
      </c>
      <c r="AA11" s="11">
        <f>Master!DR11</f>
        <v>0</v>
      </c>
      <c r="AB11" s="11">
        <f>Master!DS11</f>
        <v>0</v>
      </c>
      <c r="AC11" s="11">
        <f>Master!DT11</f>
        <v>0</v>
      </c>
      <c r="AE11" s="34">
        <f>Master!FK11</f>
        <v>0</v>
      </c>
      <c r="AF11" s="34">
        <f>Master!FL11</f>
        <v>0</v>
      </c>
      <c r="AG11" s="34">
        <f>Master!FM11</f>
        <v>0</v>
      </c>
      <c r="AH11" s="34">
        <f>Master!FN11</f>
        <v>0</v>
      </c>
      <c r="AI11" s="34">
        <f>Master!FO11</f>
        <v>0</v>
      </c>
      <c r="AJ11" s="34">
        <f>Master!FP11</f>
        <v>0</v>
      </c>
      <c r="AL11" s="11">
        <f>Master!HM11</f>
        <v>0</v>
      </c>
      <c r="AM11" s="11">
        <f>Master!HN11</f>
        <v>0</v>
      </c>
      <c r="AN11" s="11">
        <f>Master!HO11</f>
        <v>0</v>
      </c>
      <c r="AO11" s="11">
        <f>Master!HP11</f>
        <v>0</v>
      </c>
      <c r="AP11" s="11">
        <f>Master!HQ11</f>
        <v>0</v>
      </c>
      <c r="AQ11" s="11">
        <f>Master!HR11</f>
        <v>0</v>
      </c>
      <c r="AS11" s="11">
        <f>Master!IK11</f>
        <v>0</v>
      </c>
      <c r="AT11" s="11">
        <f>Master!IL11</f>
        <v>0</v>
      </c>
      <c r="AU11" s="11">
        <f>Master!IM11</f>
        <v>0</v>
      </c>
      <c r="AV11" s="11">
        <f>Master!IN11</f>
        <v>0</v>
      </c>
      <c r="AW11" s="11">
        <f>Master!IO11</f>
        <v>0</v>
      </c>
      <c r="AX11" s="11">
        <f>Master!IP11</f>
        <v>0</v>
      </c>
      <c r="AZ11" s="11">
        <f>Master!JI11</f>
        <v>0</v>
      </c>
      <c r="BA11" s="11">
        <f>Master!JJ11</f>
        <v>0</v>
      </c>
      <c r="BB11" s="11">
        <f>Master!JK11</f>
        <v>0</v>
      </c>
      <c r="BC11" s="11">
        <f>Master!JL11</f>
        <v>0</v>
      </c>
      <c r="BD11" s="11">
        <f>Master!JM11</f>
        <v>0</v>
      </c>
      <c r="BE11" s="11">
        <f>Master!JN11</f>
        <v>0</v>
      </c>
      <c r="BG11" s="11">
        <f>Master!JP11</f>
        <v>0</v>
      </c>
      <c r="BH11" s="11">
        <f>Master!JQ11</f>
        <v>0</v>
      </c>
      <c r="BI11" s="11">
        <f>Master!JR11</f>
        <v>0</v>
      </c>
      <c r="BJ11" s="11">
        <f>Master!JS11</f>
        <v>0</v>
      </c>
      <c r="BK11" s="11">
        <f>Master!JT11</f>
        <v>0</v>
      </c>
      <c r="BL11" s="11">
        <f>Master!JU11</f>
        <v>0</v>
      </c>
      <c r="BM11" s="11">
        <f>Master!JV11</f>
        <v>0</v>
      </c>
    </row>
    <row r="12" spans="1:65" x14ac:dyDescent="0.2">
      <c r="A12" s="1" t="s">
        <v>83</v>
      </c>
      <c r="B12" s="11">
        <f>Master!T12</f>
        <v>0</v>
      </c>
      <c r="C12" s="11">
        <f>Master!U12</f>
        <v>0</v>
      </c>
      <c r="D12" s="11">
        <f>Master!V12</f>
        <v>0</v>
      </c>
      <c r="E12" s="11">
        <f>Master!W12</f>
        <v>0</v>
      </c>
      <c r="F12" s="11">
        <f>Master!X12</f>
        <v>0</v>
      </c>
      <c r="G12" s="11">
        <f>Master!Y12</f>
        <v>0</v>
      </c>
      <c r="I12" s="11">
        <f>Master!BE12</f>
        <v>0</v>
      </c>
      <c r="J12" s="11">
        <f>Master!BF12</f>
        <v>0</v>
      </c>
      <c r="K12" s="11">
        <f>Master!BG12</f>
        <v>0</v>
      </c>
      <c r="L12" s="11">
        <f>Master!BH12</f>
        <v>0</v>
      </c>
      <c r="M12" s="11">
        <f>Master!BI12</f>
        <v>0</v>
      </c>
      <c r="N12" s="11">
        <f>Master!BK12</f>
        <v>0</v>
      </c>
      <c r="P12" s="11">
        <f>Master!CE12</f>
        <v>0</v>
      </c>
      <c r="Q12" s="11">
        <f>Master!CF12</f>
        <v>0</v>
      </c>
      <c r="R12" s="11">
        <f>Master!CG12</f>
        <v>0</v>
      </c>
      <c r="S12" s="11">
        <f>Master!CH12</f>
        <v>0</v>
      </c>
      <c r="T12" s="11">
        <f>Master!CI12</f>
        <v>0</v>
      </c>
      <c r="U12" s="11">
        <f>Master!CK12</f>
        <v>0</v>
      </c>
      <c r="W12" s="11">
        <f>Master!DN12</f>
        <v>0</v>
      </c>
      <c r="X12" s="11">
        <f>Master!DO12</f>
        <v>0</v>
      </c>
      <c r="Y12" s="11">
        <f>Master!DP12</f>
        <v>0</v>
      </c>
      <c r="Z12" s="11">
        <f>Master!DQ12</f>
        <v>0</v>
      </c>
      <c r="AA12" s="11">
        <f>Master!DR12</f>
        <v>0</v>
      </c>
      <c r="AB12" s="11">
        <f>Master!DS12</f>
        <v>0</v>
      </c>
      <c r="AC12" s="11">
        <f>Master!DT12</f>
        <v>0</v>
      </c>
      <c r="AE12" s="34">
        <f>Master!FK12</f>
        <v>0</v>
      </c>
      <c r="AF12" s="34">
        <f>Master!FL12</f>
        <v>0</v>
      </c>
      <c r="AG12" s="34">
        <f>Master!FM12</f>
        <v>0</v>
      </c>
      <c r="AH12" s="34">
        <f>Master!FN12</f>
        <v>0</v>
      </c>
      <c r="AI12" s="34">
        <f>Master!FO12</f>
        <v>0</v>
      </c>
      <c r="AJ12" s="34">
        <f>Master!FP12</f>
        <v>0</v>
      </c>
      <c r="AL12" s="11">
        <f>Master!HM12</f>
        <v>0</v>
      </c>
      <c r="AM12" s="11">
        <f>Master!HN12</f>
        <v>0</v>
      </c>
      <c r="AN12" s="11">
        <f>Master!HO12</f>
        <v>0</v>
      </c>
      <c r="AO12" s="11">
        <f>Master!HP12</f>
        <v>0</v>
      </c>
      <c r="AP12" s="11">
        <f>Master!HQ12</f>
        <v>0</v>
      </c>
      <c r="AQ12" s="11">
        <f>Master!HR12</f>
        <v>0</v>
      </c>
      <c r="AS12" s="11">
        <f>Master!IK12</f>
        <v>0</v>
      </c>
      <c r="AT12" s="11">
        <f>Master!IL12</f>
        <v>0</v>
      </c>
      <c r="AU12" s="11">
        <f>Master!IM12</f>
        <v>0</v>
      </c>
      <c r="AV12" s="11">
        <f>Master!IN12</f>
        <v>0</v>
      </c>
      <c r="AW12" s="11">
        <f>Master!IO12</f>
        <v>0</v>
      </c>
      <c r="AX12" s="11">
        <f>Master!IP12</f>
        <v>0</v>
      </c>
      <c r="AZ12" s="11">
        <f>Master!JI12</f>
        <v>0</v>
      </c>
      <c r="BA12" s="11">
        <f>Master!JJ12</f>
        <v>0</v>
      </c>
      <c r="BB12" s="11">
        <f>Master!JK12</f>
        <v>0</v>
      </c>
      <c r="BC12" s="11">
        <f>Master!JL12</f>
        <v>0</v>
      </c>
      <c r="BD12" s="11">
        <f>Master!JM12</f>
        <v>0</v>
      </c>
      <c r="BE12" s="11">
        <f>Master!JN12</f>
        <v>0</v>
      </c>
      <c r="BG12" s="11">
        <f>Master!JP12</f>
        <v>0</v>
      </c>
      <c r="BH12" s="11">
        <f>Master!JQ12</f>
        <v>0</v>
      </c>
      <c r="BI12" s="11">
        <f>Master!JR12</f>
        <v>0</v>
      </c>
      <c r="BJ12" s="11">
        <f>Master!JS12</f>
        <v>0</v>
      </c>
      <c r="BK12" s="11">
        <f>Master!JT12</f>
        <v>0</v>
      </c>
      <c r="BL12" s="11">
        <f>Master!JU12</f>
        <v>0</v>
      </c>
      <c r="BM12" s="11">
        <f>Master!JV12</f>
        <v>0</v>
      </c>
    </row>
    <row r="13" spans="1:65" x14ac:dyDescent="0.2">
      <c r="A13" s="1" t="s">
        <v>17</v>
      </c>
      <c r="B13" s="11">
        <f>Master!T13</f>
        <v>0</v>
      </c>
      <c r="C13" s="11">
        <f>Master!U13</f>
        <v>0</v>
      </c>
      <c r="D13" s="11">
        <f>Master!V13</f>
        <v>0</v>
      </c>
      <c r="E13" s="11">
        <f>Master!W13</f>
        <v>0</v>
      </c>
      <c r="F13" s="11">
        <f>Master!X13</f>
        <v>0</v>
      </c>
      <c r="G13" s="11">
        <f>Master!Y13</f>
        <v>0</v>
      </c>
      <c r="I13" s="11">
        <f>Master!BE13</f>
        <v>0</v>
      </c>
      <c r="J13" s="11">
        <f>Master!BF13</f>
        <v>0</v>
      </c>
      <c r="K13" s="11">
        <f>Master!BG13</f>
        <v>0</v>
      </c>
      <c r="L13" s="11">
        <f>Master!BH13</f>
        <v>0</v>
      </c>
      <c r="M13" s="11">
        <f>Master!BI13</f>
        <v>0</v>
      </c>
      <c r="N13" s="11">
        <f>Master!BK13</f>
        <v>0</v>
      </c>
      <c r="P13" s="11">
        <f>Master!CE13</f>
        <v>0</v>
      </c>
      <c r="Q13" s="11">
        <f>Master!CF13</f>
        <v>0</v>
      </c>
      <c r="R13" s="11">
        <f>Master!CG13</f>
        <v>0</v>
      </c>
      <c r="S13" s="11">
        <f>Master!CH13</f>
        <v>0</v>
      </c>
      <c r="T13" s="11">
        <f>Master!CI13</f>
        <v>0</v>
      </c>
      <c r="U13" s="11">
        <f>Master!CK13</f>
        <v>0</v>
      </c>
      <c r="W13" s="11">
        <f>Master!DN13</f>
        <v>0</v>
      </c>
      <c r="X13" s="11">
        <f>Master!DO13</f>
        <v>0</v>
      </c>
      <c r="Y13" s="11">
        <f>Master!DP13</f>
        <v>0</v>
      </c>
      <c r="Z13" s="11">
        <f>Master!DQ13</f>
        <v>5.5</v>
      </c>
      <c r="AA13" s="11">
        <f>Master!DR13</f>
        <v>0</v>
      </c>
      <c r="AB13" s="11">
        <f>Master!DS13</f>
        <v>0</v>
      </c>
      <c r="AC13" s="11">
        <f>Master!DT13</f>
        <v>5.5</v>
      </c>
      <c r="AE13" s="34">
        <f>Master!FK13</f>
        <v>327.69050545320005</v>
      </c>
      <c r="AF13" s="34">
        <f>Master!FL13</f>
        <v>0</v>
      </c>
      <c r="AG13" s="34">
        <f>Master!FM13</f>
        <v>0</v>
      </c>
      <c r="AH13" s="34">
        <f>Master!FN13</f>
        <v>10.25</v>
      </c>
      <c r="AI13" s="34">
        <f>Master!FO13</f>
        <v>0</v>
      </c>
      <c r="AJ13" s="34">
        <f>Master!FP13</f>
        <v>337.94050545320005</v>
      </c>
      <c r="AL13" s="11">
        <f>Master!HM13</f>
        <v>0</v>
      </c>
      <c r="AM13" s="11">
        <f>Master!HN13</f>
        <v>0</v>
      </c>
      <c r="AN13" s="11">
        <f>Master!HO13</f>
        <v>0</v>
      </c>
      <c r="AO13" s="11">
        <f>Master!HP13</f>
        <v>0</v>
      </c>
      <c r="AP13" s="11">
        <f>Master!HQ13</f>
        <v>0</v>
      </c>
      <c r="AQ13" s="11">
        <f>Master!HR13</f>
        <v>0</v>
      </c>
      <c r="AS13" s="11">
        <f>Master!IK13</f>
        <v>0</v>
      </c>
      <c r="AT13" s="11">
        <f>Master!IL13</f>
        <v>0</v>
      </c>
      <c r="AU13" s="11">
        <f>Master!IM13</f>
        <v>0</v>
      </c>
      <c r="AV13" s="11">
        <f>Master!IN13</f>
        <v>0</v>
      </c>
      <c r="AW13" s="11">
        <f>Master!IO13</f>
        <v>0</v>
      </c>
      <c r="AX13" s="11">
        <f>Master!IP13</f>
        <v>0</v>
      </c>
      <c r="AZ13" s="11">
        <f>Master!JI13</f>
        <v>0</v>
      </c>
      <c r="BA13" s="11">
        <f>Master!JJ13</f>
        <v>0</v>
      </c>
      <c r="BB13" s="11">
        <f>Master!JK13</f>
        <v>0</v>
      </c>
      <c r="BC13" s="11">
        <f>Master!JL13</f>
        <v>0</v>
      </c>
      <c r="BD13" s="11">
        <f>Master!JM13</f>
        <v>0</v>
      </c>
      <c r="BE13" s="11">
        <f>Master!JN13</f>
        <v>0</v>
      </c>
      <c r="BG13" s="11">
        <f>Master!JP13</f>
        <v>327.69050545320005</v>
      </c>
      <c r="BH13" s="11">
        <f>Master!JQ13</f>
        <v>0</v>
      </c>
      <c r="BI13" s="11">
        <f>Master!JR13</f>
        <v>0</v>
      </c>
      <c r="BJ13" s="11">
        <f>Master!JS13</f>
        <v>15.75</v>
      </c>
      <c r="BK13" s="11">
        <f>Master!JT13</f>
        <v>0</v>
      </c>
      <c r="BL13" s="11">
        <f>Master!JU13</f>
        <v>0</v>
      </c>
      <c r="BM13" s="11">
        <f>Master!JV13</f>
        <v>343.44050545320005</v>
      </c>
    </row>
    <row r="14" spans="1:65" x14ac:dyDescent="0.2">
      <c r="A14" s="1" t="s">
        <v>65</v>
      </c>
      <c r="B14" s="11">
        <f>Master!T14</f>
        <v>0</v>
      </c>
      <c r="C14" s="11">
        <f>Master!U14</f>
        <v>0</v>
      </c>
      <c r="D14" s="11">
        <f>Master!V14</f>
        <v>0</v>
      </c>
      <c r="E14" s="11">
        <f>Master!W14</f>
        <v>0</v>
      </c>
      <c r="F14" s="11">
        <f>Master!X14</f>
        <v>0</v>
      </c>
      <c r="G14" s="11">
        <f>Master!Y14</f>
        <v>0</v>
      </c>
      <c r="I14" s="11">
        <f>Master!BE14</f>
        <v>0</v>
      </c>
      <c r="J14" s="11">
        <f>Master!BF14</f>
        <v>0</v>
      </c>
      <c r="K14" s="11">
        <f>Master!BG14</f>
        <v>0</v>
      </c>
      <c r="L14" s="11">
        <f>Master!BH14</f>
        <v>0</v>
      </c>
      <c r="M14" s="11">
        <f>Master!BI14</f>
        <v>0</v>
      </c>
      <c r="N14" s="11">
        <f>Master!BK14</f>
        <v>0</v>
      </c>
      <c r="P14" s="11">
        <f>Master!CE14</f>
        <v>0</v>
      </c>
      <c r="Q14" s="11">
        <f>Master!CF14</f>
        <v>0</v>
      </c>
      <c r="R14" s="11">
        <f>Master!CG14</f>
        <v>0</v>
      </c>
      <c r="S14" s="11">
        <f>Master!CH14</f>
        <v>0</v>
      </c>
      <c r="T14" s="11">
        <f>Master!CI14</f>
        <v>0</v>
      </c>
      <c r="U14" s="11">
        <f>Master!CK14</f>
        <v>0</v>
      </c>
      <c r="W14" s="11">
        <f>Master!DN14</f>
        <v>0</v>
      </c>
      <c r="X14" s="11">
        <f>Master!DO14</f>
        <v>0</v>
      </c>
      <c r="Y14" s="11">
        <f>Master!DP14</f>
        <v>0</v>
      </c>
      <c r="Z14" s="11">
        <f>Master!DQ14</f>
        <v>0</v>
      </c>
      <c r="AA14" s="11">
        <f>Master!DR14</f>
        <v>0</v>
      </c>
      <c r="AB14" s="11">
        <f>Master!DS14</f>
        <v>0</v>
      </c>
      <c r="AC14" s="11">
        <f>Master!DT14</f>
        <v>0</v>
      </c>
      <c r="AE14" s="34">
        <f>Master!FK14</f>
        <v>0</v>
      </c>
      <c r="AF14" s="34">
        <f>Master!FL14</f>
        <v>0</v>
      </c>
      <c r="AG14" s="34">
        <f>Master!FM14</f>
        <v>0</v>
      </c>
      <c r="AH14" s="34">
        <f>Master!FN14</f>
        <v>0</v>
      </c>
      <c r="AI14" s="34">
        <f>Master!FO14</f>
        <v>0</v>
      </c>
      <c r="AJ14" s="34">
        <f>Master!FP14</f>
        <v>0</v>
      </c>
      <c r="AL14" s="11">
        <f>Master!HM14</f>
        <v>0</v>
      </c>
      <c r="AM14" s="11">
        <f>Master!HN14</f>
        <v>0</v>
      </c>
      <c r="AN14" s="11">
        <f>Master!HO14</f>
        <v>0</v>
      </c>
      <c r="AO14" s="11">
        <f>Master!HP14</f>
        <v>0.5</v>
      </c>
      <c r="AP14" s="11">
        <f>Master!HQ14</f>
        <v>0</v>
      </c>
      <c r="AQ14" s="11">
        <f>Master!HR14</f>
        <v>0.5</v>
      </c>
      <c r="AS14" s="11">
        <f>Master!IK14</f>
        <v>0</v>
      </c>
      <c r="AT14" s="11">
        <f>Master!IL14</f>
        <v>0</v>
      </c>
      <c r="AU14" s="11">
        <f>Master!IM14</f>
        <v>0</v>
      </c>
      <c r="AV14" s="11">
        <f>Master!IN14</f>
        <v>0</v>
      </c>
      <c r="AW14" s="11">
        <f>Master!IO14</f>
        <v>0</v>
      </c>
      <c r="AX14" s="11">
        <f>Master!IP14</f>
        <v>0</v>
      </c>
      <c r="AZ14" s="11">
        <f>Master!JI14</f>
        <v>0</v>
      </c>
      <c r="BA14" s="11">
        <f>Master!JJ14</f>
        <v>0</v>
      </c>
      <c r="BB14" s="11">
        <f>Master!JK14</f>
        <v>0</v>
      </c>
      <c r="BC14" s="11">
        <f>Master!JL14</f>
        <v>0.25</v>
      </c>
      <c r="BD14" s="11">
        <f>Master!JM14</f>
        <v>0</v>
      </c>
      <c r="BE14" s="11">
        <f>Master!JN14</f>
        <v>0.25</v>
      </c>
      <c r="BG14" s="11">
        <f>Master!JP14</f>
        <v>0</v>
      </c>
      <c r="BH14" s="11">
        <f>Master!JQ14</f>
        <v>0</v>
      </c>
      <c r="BI14" s="11">
        <f>Master!JR14</f>
        <v>0</v>
      </c>
      <c r="BJ14" s="11">
        <f>Master!JS14</f>
        <v>0.75</v>
      </c>
      <c r="BK14" s="11">
        <f>Master!JT14</f>
        <v>0</v>
      </c>
      <c r="BL14" s="11">
        <f>Master!JU14</f>
        <v>0</v>
      </c>
      <c r="BM14" s="11">
        <f>Master!JV14</f>
        <v>0.75</v>
      </c>
    </row>
    <row r="15" spans="1:65" x14ac:dyDescent="0.2">
      <c r="A15" s="1" t="s">
        <v>63</v>
      </c>
      <c r="B15" s="11">
        <f>Master!T15</f>
        <v>0</v>
      </c>
      <c r="C15" s="11">
        <f>Master!U15</f>
        <v>0</v>
      </c>
      <c r="D15" s="11">
        <f>Master!V15</f>
        <v>0</v>
      </c>
      <c r="E15" s="11">
        <f>Master!W15</f>
        <v>0</v>
      </c>
      <c r="F15" s="11">
        <f>Master!X15</f>
        <v>0</v>
      </c>
      <c r="G15" s="11">
        <f>Master!Y15</f>
        <v>0</v>
      </c>
      <c r="I15" s="11">
        <f>Master!BE15</f>
        <v>0</v>
      </c>
      <c r="J15" s="11">
        <f>Master!BF15</f>
        <v>0</v>
      </c>
      <c r="K15" s="11">
        <f>Master!BG15</f>
        <v>0</v>
      </c>
      <c r="L15" s="11">
        <f>Master!BH15</f>
        <v>0</v>
      </c>
      <c r="M15" s="11">
        <f>Master!BI15</f>
        <v>0</v>
      </c>
      <c r="N15" s="11">
        <f>Master!BK15</f>
        <v>0</v>
      </c>
      <c r="P15" s="11">
        <f>Master!CE15</f>
        <v>0</v>
      </c>
      <c r="Q15" s="11">
        <f>Master!CF15</f>
        <v>0</v>
      </c>
      <c r="R15" s="11">
        <f>Master!CG15</f>
        <v>0</v>
      </c>
      <c r="S15" s="11">
        <f>Master!CH15</f>
        <v>0</v>
      </c>
      <c r="T15" s="11">
        <f>Master!CI15</f>
        <v>0</v>
      </c>
      <c r="U15" s="11">
        <f>Master!CK15</f>
        <v>0</v>
      </c>
      <c r="W15" s="11">
        <f>Master!DN15</f>
        <v>0</v>
      </c>
      <c r="X15" s="11">
        <f>Master!DO15</f>
        <v>0</v>
      </c>
      <c r="Y15" s="11">
        <f>Master!DP15</f>
        <v>0</v>
      </c>
      <c r="Z15" s="11">
        <f>Master!DQ15</f>
        <v>0</v>
      </c>
      <c r="AA15" s="11">
        <f>Master!DR15</f>
        <v>0</v>
      </c>
      <c r="AB15" s="11">
        <f>Master!DS15</f>
        <v>0</v>
      </c>
      <c r="AC15" s="11">
        <f>Master!DT15</f>
        <v>0</v>
      </c>
      <c r="AE15" s="34">
        <f>Master!FK15</f>
        <v>0</v>
      </c>
      <c r="AF15" s="34">
        <f>Master!FL15</f>
        <v>0</v>
      </c>
      <c r="AG15" s="34">
        <f>Master!FM15</f>
        <v>0</v>
      </c>
      <c r="AH15" s="34">
        <f>Master!FN15</f>
        <v>0</v>
      </c>
      <c r="AI15" s="34">
        <f>Master!FO15</f>
        <v>0</v>
      </c>
      <c r="AJ15" s="34">
        <f>Master!FP15</f>
        <v>0</v>
      </c>
      <c r="AL15" s="11">
        <f>Master!HM15</f>
        <v>0</v>
      </c>
      <c r="AM15" s="11">
        <f>Master!HN15</f>
        <v>0</v>
      </c>
      <c r="AN15" s="11">
        <f>Master!HO15</f>
        <v>0</v>
      </c>
      <c r="AO15" s="11">
        <f>Master!HP15</f>
        <v>0</v>
      </c>
      <c r="AP15" s="11">
        <f>Master!HQ15</f>
        <v>0</v>
      </c>
      <c r="AQ15" s="11">
        <f>Master!HR15</f>
        <v>0</v>
      </c>
      <c r="AS15" s="11">
        <f>Master!IK15</f>
        <v>0</v>
      </c>
      <c r="AT15" s="11">
        <f>Master!IL15</f>
        <v>0</v>
      </c>
      <c r="AU15" s="11">
        <f>Master!IM15</f>
        <v>0</v>
      </c>
      <c r="AV15" s="11">
        <f>Master!IN15</f>
        <v>0</v>
      </c>
      <c r="AW15" s="11">
        <f>Master!IO15</f>
        <v>0</v>
      </c>
      <c r="AX15" s="11">
        <f>Master!IP15</f>
        <v>0</v>
      </c>
      <c r="AZ15" s="11">
        <f>Master!JI15</f>
        <v>0</v>
      </c>
      <c r="BA15" s="11">
        <f>Master!JJ15</f>
        <v>0</v>
      </c>
      <c r="BB15" s="11">
        <f>Master!JK15</f>
        <v>0</v>
      </c>
      <c r="BC15" s="11">
        <f>Master!JL15</f>
        <v>0</v>
      </c>
      <c r="BD15" s="11">
        <f>Master!JM15</f>
        <v>0</v>
      </c>
      <c r="BE15" s="11">
        <f>Master!JN15</f>
        <v>0</v>
      </c>
      <c r="BG15" s="11">
        <f>Master!JP15</f>
        <v>0</v>
      </c>
      <c r="BH15" s="11">
        <f>Master!JQ15</f>
        <v>0</v>
      </c>
      <c r="BI15" s="11">
        <f>Master!JR15</f>
        <v>0</v>
      </c>
      <c r="BJ15" s="11">
        <f>Master!JS15</f>
        <v>0</v>
      </c>
      <c r="BK15" s="11">
        <f>Master!JT15</f>
        <v>0</v>
      </c>
      <c r="BL15" s="11">
        <f>Master!JU15</f>
        <v>0</v>
      </c>
      <c r="BM15" s="11">
        <f>Master!JV15</f>
        <v>0</v>
      </c>
    </row>
    <row r="16" spans="1:65" x14ac:dyDescent="0.2">
      <c r="A16" s="13" t="s">
        <v>229</v>
      </c>
      <c r="B16" s="11">
        <f>Master!T16</f>
        <v>0</v>
      </c>
      <c r="C16" s="11">
        <f>Master!U16</f>
        <v>0</v>
      </c>
      <c r="D16" s="11">
        <f>Master!V16</f>
        <v>0</v>
      </c>
      <c r="E16" s="11">
        <f>Master!W16</f>
        <v>0</v>
      </c>
      <c r="F16" s="11">
        <f>Master!X16</f>
        <v>0</v>
      </c>
      <c r="G16" s="11">
        <f>Master!Y16</f>
        <v>0</v>
      </c>
      <c r="I16" s="11">
        <f>Master!BE16</f>
        <v>0</v>
      </c>
      <c r="J16" s="11">
        <f>Master!BF16</f>
        <v>0</v>
      </c>
      <c r="K16" s="11">
        <f>Master!BG16</f>
        <v>0</v>
      </c>
      <c r="L16" s="11">
        <f>Master!BH16</f>
        <v>0</v>
      </c>
      <c r="M16" s="11">
        <f>Master!BI16</f>
        <v>0</v>
      </c>
      <c r="N16" s="11">
        <f>Master!BK16</f>
        <v>0</v>
      </c>
      <c r="P16" s="11">
        <f>Master!CE16</f>
        <v>0</v>
      </c>
      <c r="Q16" s="11">
        <f>Master!CF16</f>
        <v>0</v>
      </c>
      <c r="R16" s="11">
        <f>Master!CG16</f>
        <v>0</v>
      </c>
      <c r="S16" s="11">
        <f>Master!CH16</f>
        <v>0</v>
      </c>
      <c r="T16" s="11">
        <f>Master!CI16</f>
        <v>0</v>
      </c>
      <c r="U16" s="11">
        <f>Master!CK16</f>
        <v>0</v>
      </c>
      <c r="W16" s="11">
        <f>Master!DN16</f>
        <v>0</v>
      </c>
      <c r="X16" s="11">
        <f>Master!DO16</f>
        <v>0</v>
      </c>
      <c r="Y16" s="11">
        <f>Master!DP16</f>
        <v>0</v>
      </c>
      <c r="Z16" s="11">
        <f>Master!DQ16</f>
        <v>0</v>
      </c>
      <c r="AA16" s="11">
        <f>Master!DR16</f>
        <v>0</v>
      </c>
      <c r="AB16" s="11">
        <f>Master!DS16</f>
        <v>0</v>
      </c>
      <c r="AC16" s="11">
        <f>Master!DT16</f>
        <v>0</v>
      </c>
      <c r="AE16" s="34">
        <f>Master!FK16</f>
        <v>0</v>
      </c>
      <c r="AF16" s="34">
        <f>Master!FL16</f>
        <v>0</v>
      </c>
      <c r="AG16" s="34">
        <f>Master!FM16</f>
        <v>0</v>
      </c>
      <c r="AH16" s="34">
        <f>Master!FN16</f>
        <v>0</v>
      </c>
      <c r="AI16" s="34">
        <f>Master!FO16</f>
        <v>0</v>
      </c>
      <c r="AJ16" s="34">
        <f>Master!FP16</f>
        <v>0</v>
      </c>
      <c r="AL16" s="11">
        <f>Master!HM16</f>
        <v>0</v>
      </c>
      <c r="AM16" s="11">
        <f>Master!HN16</f>
        <v>0</v>
      </c>
      <c r="AN16" s="11">
        <f>Master!HO16</f>
        <v>0</v>
      </c>
      <c r="AO16" s="11">
        <f>Master!HP16</f>
        <v>0</v>
      </c>
      <c r="AP16" s="11">
        <f>Master!HQ16</f>
        <v>0</v>
      </c>
      <c r="AQ16" s="11">
        <f>Master!HR16</f>
        <v>0</v>
      </c>
      <c r="AS16" s="11">
        <f>Master!IK16</f>
        <v>0</v>
      </c>
      <c r="AT16" s="11">
        <f>Master!IL16</f>
        <v>0</v>
      </c>
      <c r="AU16" s="11">
        <f>Master!IM16</f>
        <v>0</v>
      </c>
      <c r="AV16" s="11">
        <f>Master!IN16</f>
        <v>0</v>
      </c>
      <c r="AW16" s="11">
        <f>Master!IO16</f>
        <v>0</v>
      </c>
      <c r="AX16" s="11">
        <f>Master!IP16</f>
        <v>0</v>
      </c>
      <c r="AZ16" s="11">
        <f>Master!JI16</f>
        <v>0</v>
      </c>
      <c r="BA16" s="11">
        <f>Master!JJ16</f>
        <v>0</v>
      </c>
      <c r="BB16" s="11">
        <f>Master!JK16</f>
        <v>0</v>
      </c>
      <c r="BC16" s="11">
        <f>Master!JL16</f>
        <v>0</v>
      </c>
      <c r="BD16" s="11">
        <f>Master!JM16</f>
        <v>0</v>
      </c>
      <c r="BE16" s="11">
        <f>Master!JN16</f>
        <v>0</v>
      </c>
      <c r="BG16" s="11">
        <f>Master!JP16</f>
        <v>0</v>
      </c>
      <c r="BH16" s="11">
        <f>Master!JQ16</f>
        <v>0</v>
      </c>
      <c r="BI16" s="11">
        <f>Master!JR16</f>
        <v>0</v>
      </c>
      <c r="BJ16" s="11">
        <f>Master!JS16</f>
        <v>0</v>
      </c>
      <c r="BK16" s="11">
        <f>Master!JT16</f>
        <v>0</v>
      </c>
      <c r="BL16" s="11">
        <f>Master!JU16</f>
        <v>0</v>
      </c>
      <c r="BM16" s="11">
        <f>Master!JV16</f>
        <v>0</v>
      </c>
    </row>
    <row r="17" spans="1:68" x14ac:dyDescent="0.2">
      <c r="A17" s="13" t="s">
        <v>165</v>
      </c>
      <c r="B17" s="11">
        <f>Master!T17</f>
        <v>0</v>
      </c>
      <c r="C17" s="11">
        <f>Master!U17</f>
        <v>0</v>
      </c>
      <c r="D17" s="11">
        <f>Master!V17</f>
        <v>0</v>
      </c>
      <c r="E17" s="11">
        <f>Master!W17</f>
        <v>0</v>
      </c>
      <c r="F17" s="11">
        <f>Master!X17</f>
        <v>0</v>
      </c>
      <c r="G17" s="11">
        <f>Master!Y17</f>
        <v>0</v>
      </c>
      <c r="I17" s="11">
        <f>Master!BE17</f>
        <v>0</v>
      </c>
      <c r="J17" s="11">
        <f>Master!BF17</f>
        <v>0</v>
      </c>
      <c r="K17" s="11">
        <f>Master!BG17</f>
        <v>0</v>
      </c>
      <c r="L17" s="11">
        <f>Master!BH17</f>
        <v>0</v>
      </c>
      <c r="M17" s="11">
        <f>Master!BI17</f>
        <v>0</v>
      </c>
      <c r="N17" s="11">
        <f>Master!BK17</f>
        <v>0</v>
      </c>
      <c r="P17" s="11">
        <f>Master!CE17</f>
        <v>0</v>
      </c>
      <c r="Q17" s="11">
        <f>Master!CF17</f>
        <v>0</v>
      </c>
      <c r="R17" s="11">
        <f>Master!CG17</f>
        <v>0</v>
      </c>
      <c r="S17" s="11">
        <f>Master!CH17</f>
        <v>0</v>
      </c>
      <c r="T17" s="11">
        <f>Master!CI17</f>
        <v>0</v>
      </c>
      <c r="U17" s="11">
        <f>Master!CK17</f>
        <v>0</v>
      </c>
      <c r="W17" s="11">
        <f>Master!DN17</f>
        <v>0</v>
      </c>
      <c r="X17" s="11">
        <f>Master!DO17</f>
        <v>0</v>
      </c>
      <c r="Y17" s="11">
        <f>Master!DP17</f>
        <v>0</v>
      </c>
      <c r="Z17" s="11">
        <f>Master!DQ17</f>
        <v>0</v>
      </c>
      <c r="AA17" s="11">
        <f>Master!DR17</f>
        <v>0</v>
      </c>
      <c r="AB17" s="11">
        <f>Master!DS17</f>
        <v>0</v>
      </c>
      <c r="AC17" s="11">
        <f>Master!DT17</f>
        <v>0</v>
      </c>
      <c r="AE17" s="34">
        <f>Master!FK17</f>
        <v>0</v>
      </c>
      <c r="AF17" s="34">
        <f>Master!FL17</f>
        <v>0</v>
      </c>
      <c r="AG17" s="34">
        <f>Master!FM17</f>
        <v>0</v>
      </c>
      <c r="AH17" s="34">
        <f>Master!FN17</f>
        <v>0</v>
      </c>
      <c r="AI17" s="34">
        <f>Master!FO17</f>
        <v>0</v>
      </c>
      <c r="AJ17" s="34">
        <f>Master!FP17</f>
        <v>0</v>
      </c>
      <c r="AL17" s="11">
        <f>Master!HM17</f>
        <v>0</v>
      </c>
      <c r="AM17" s="11">
        <f>Master!HN17</f>
        <v>0</v>
      </c>
      <c r="AN17" s="11">
        <f>Master!HO17</f>
        <v>0</v>
      </c>
      <c r="AO17" s="11">
        <f>Master!HP17</f>
        <v>0</v>
      </c>
      <c r="AP17" s="11">
        <f>Master!HQ17</f>
        <v>0</v>
      </c>
      <c r="AQ17" s="11">
        <f>Master!HR17</f>
        <v>0</v>
      </c>
      <c r="AS17" s="11">
        <f>Master!IK17</f>
        <v>0</v>
      </c>
      <c r="AT17" s="11">
        <f>Master!IL17</f>
        <v>0</v>
      </c>
      <c r="AU17" s="11">
        <f>Master!IM17</f>
        <v>0</v>
      </c>
      <c r="AV17" s="11">
        <f>Master!IN17</f>
        <v>0</v>
      </c>
      <c r="AW17" s="11">
        <f>Master!IO17</f>
        <v>0</v>
      </c>
      <c r="AX17" s="11">
        <f>Master!IP17</f>
        <v>0</v>
      </c>
      <c r="AZ17" s="11">
        <f>Master!JI17</f>
        <v>0</v>
      </c>
      <c r="BA17" s="11">
        <f>Master!JJ17</f>
        <v>0</v>
      </c>
      <c r="BB17" s="11">
        <f>Master!JK17</f>
        <v>0</v>
      </c>
      <c r="BC17" s="11">
        <f>Master!JL17</f>
        <v>0</v>
      </c>
      <c r="BD17" s="11">
        <f>Master!JM17</f>
        <v>0</v>
      </c>
      <c r="BE17" s="11">
        <f>Master!JN17</f>
        <v>0</v>
      </c>
      <c r="BG17" s="11">
        <f>Master!JP17</f>
        <v>0</v>
      </c>
      <c r="BH17" s="11">
        <f>Master!JQ17</f>
        <v>0</v>
      </c>
      <c r="BI17" s="11">
        <f>Master!JR17</f>
        <v>0</v>
      </c>
      <c r="BJ17" s="11">
        <f>Master!JS17</f>
        <v>0</v>
      </c>
      <c r="BK17" s="11">
        <f>Master!JT17</f>
        <v>0</v>
      </c>
      <c r="BL17" s="11">
        <f>Master!JU17</f>
        <v>0</v>
      </c>
      <c r="BM17" s="11">
        <f>Master!JV17</f>
        <v>0</v>
      </c>
    </row>
    <row r="18" spans="1:68" s="37" customFormat="1" x14ac:dyDescent="0.2">
      <c r="A18" s="2" t="s">
        <v>18</v>
      </c>
      <c r="B18" s="6">
        <f>Master!T18</f>
        <v>19261.018130699798</v>
      </c>
      <c r="C18" s="6">
        <f>Master!U18</f>
        <v>8220.1515748993097</v>
      </c>
      <c r="D18" s="6">
        <f>Master!V18</f>
        <v>2838.8465583892998</v>
      </c>
      <c r="E18" s="6">
        <f>Master!W18</f>
        <v>507.27070715004004</v>
      </c>
      <c r="F18" s="6">
        <f>Master!X18</f>
        <v>0</v>
      </c>
      <c r="G18" s="6">
        <f>Master!Y18</f>
        <v>30827.286971138448</v>
      </c>
      <c r="H18" s="31"/>
      <c r="I18" s="6">
        <f>Master!BE18</f>
        <v>34074.744987956219</v>
      </c>
      <c r="J18" s="6">
        <f>Master!BF18</f>
        <v>13287.58007696337</v>
      </c>
      <c r="K18" s="6">
        <f>Master!BG18</f>
        <v>1276.7270405616</v>
      </c>
      <c r="L18" s="6">
        <f>Master!BH18</f>
        <v>143.36407586000001</v>
      </c>
      <c r="M18" s="6">
        <f>Master!BI18</f>
        <v>0</v>
      </c>
      <c r="N18" s="6">
        <f>Master!BK18</f>
        <v>48782.416181341185</v>
      </c>
      <c r="O18" s="31"/>
      <c r="P18" s="6">
        <f>Master!CE18</f>
        <v>67078.284463318676</v>
      </c>
      <c r="Q18" s="6">
        <f>Master!CF18</f>
        <v>78720.863778192201</v>
      </c>
      <c r="R18" s="6">
        <f>Master!CG18</f>
        <v>24438.748058812431</v>
      </c>
      <c r="S18" s="6">
        <f>Master!CH18</f>
        <v>5942.1071501612005</v>
      </c>
      <c r="T18" s="6">
        <f>Master!CI18</f>
        <v>24.9941159977</v>
      </c>
      <c r="U18" s="6">
        <f>Master!CK18</f>
        <v>176204.9975664822</v>
      </c>
      <c r="V18" s="31"/>
      <c r="W18" s="6">
        <f>Master!DN18</f>
        <v>238485.23677497171</v>
      </c>
      <c r="X18" s="6">
        <f>Master!DO18</f>
        <v>19085.2966046203</v>
      </c>
      <c r="Y18" s="6">
        <f>Master!DP18</f>
        <v>13295.82031613481</v>
      </c>
      <c r="Z18" s="6">
        <f>Master!DQ18</f>
        <v>3935.2152918292604</v>
      </c>
      <c r="AA18" s="6">
        <f>Master!DR18</f>
        <v>3019.6674046996004</v>
      </c>
      <c r="AB18" s="6">
        <f>Master!DS18</f>
        <v>0</v>
      </c>
      <c r="AC18" s="6">
        <f>Master!DT18</f>
        <v>277821.23639225564</v>
      </c>
      <c r="AD18" s="31"/>
      <c r="AE18" s="36">
        <f>Master!FK18</f>
        <v>65883.430976598189</v>
      </c>
      <c r="AF18" s="36">
        <f>Master!FL18</f>
        <v>40179.498750601604</v>
      </c>
      <c r="AG18" s="36">
        <f>Master!FM18</f>
        <v>15926.966785190198</v>
      </c>
      <c r="AH18" s="36">
        <f>Master!FN18</f>
        <v>5286.8284915419999</v>
      </c>
      <c r="AI18" s="36">
        <f>Master!FO18</f>
        <v>1136.3023660073</v>
      </c>
      <c r="AJ18" s="36">
        <f>Master!FP18</f>
        <v>128413.0273699393</v>
      </c>
      <c r="AK18" s="31"/>
      <c r="AL18" s="6">
        <f>Master!HM18</f>
        <v>1078316.1509673826</v>
      </c>
      <c r="AM18" s="6">
        <f>Master!HN18</f>
        <v>78680.522392446408</v>
      </c>
      <c r="AN18" s="6">
        <f>Master!HO18</f>
        <v>3269.9656206815998</v>
      </c>
      <c r="AO18" s="6">
        <f>Master!HP18</f>
        <v>612.68228723940001</v>
      </c>
      <c r="AP18" s="6">
        <f>Master!HQ18</f>
        <v>0</v>
      </c>
      <c r="AQ18" s="6">
        <f>Master!HR18</f>
        <v>1160879.3212677499</v>
      </c>
      <c r="AR18" s="31"/>
      <c r="AS18" s="6">
        <f>Master!IK18</f>
        <v>715300.72226220602</v>
      </c>
      <c r="AT18" s="6">
        <f>Master!IL18</f>
        <v>870963.11800015008</v>
      </c>
      <c r="AU18" s="6">
        <f>Master!IM18</f>
        <v>120751.493289608</v>
      </c>
      <c r="AV18" s="6">
        <f>Master!IN18</f>
        <v>10058.436901098601</v>
      </c>
      <c r="AW18" s="6">
        <f>Master!IO18</f>
        <v>0</v>
      </c>
      <c r="AX18" s="6">
        <f>Master!IP18</f>
        <v>1717073.7704530628</v>
      </c>
      <c r="AY18" s="31"/>
      <c r="AZ18" s="6">
        <f>Master!JI18</f>
        <v>177780.41287634001</v>
      </c>
      <c r="BA18" s="6">
        <f>Master!JJ18</f>
        <v>88497.653082903693</v>
      </c>
      <c r="BB18" s="6">
        <f>Master!JK18</f>
        <v>7066.7311460538003</v>
      </c>
      <c r="BC18" s="6">
        <f>Master!JL18</f>
        <v>230.25</v>
      </c>
      <c r="BD18" s="6">
        <f>Master!JM18</f>
        <v>0</v>
      </c>
      <c r="BE18" s="6">
        <f>Master!JN18</f>
        <v>273575.0471052975</v>
      </c>
      <c r="BF18" s="31"/>
      <c r="BG18" s="6">
        <f>Master!JP18</f>
        <v>2396180.0014394736</v>
      </c>
      <c r="BH18" s="6">
        <f>Master!JQ18</f>
        <v>1197634.684260777</v>
      </c>
      <c r="BI18" s="6">
        <f>Master!JR18</f>
        <v>188865.29881543174</v>
      </c>
      <c r="BJ18" s="6">
        <f>Master!JS18</f>
        <v>26716.154904880503</v>
      </c>
      <c r="BK18" s="6">
        <f>Master!JT18</f>
        <v>4180.9638867046006</v>
      </c>
      <c r="BL18" s="6">
        <f>Master!JU18</f>
        <v>0</v>
      </c>
      <c r="BM18" s="6">
        <f>Master!JV18</f>
        <v>3813577.1033072672</v>
      </c>
      <c r="BN18" s="31"/>
      <c r="BO18" s="31"/>
      <c r="BP18" s="31"/>
    </row>
    <row r="19" spans="1:68" x14ac:dyDescent="0.2">
      <c r="B19" s="3"/>
      <c r="C19" s="3"/>
      <c r="D19" s="3"/>
      <c r="E19" s="3"/>
      <c r="F19" s="3"/>
      <c r="G19" s="3"/>
      <c r="I19" s="3"/>
      <c r="J19" s="3"/>
      <c r="K19" s="3"/>
      <c r="L19" s="3"/>
      <c r="M19" s="3"/>
      <c r="N19" s="3"/>
      <c r="P19" s="3"/>
      <c r="Q19" s="3"/>
      <c r="R19" s="3"/>
      <c r="S19" s="3"/>
      <c r="T19" s="3"/>
      <c r="U19" s="3"/>
      <c r="W19" s="3"/>
      <c r="X19" s="3"/>
      <c r="Y19" s="3"/>
      <c r="Z19" s="3"/>
      <c r="AA19" s="3"/>
      <c r="AB19" s="3"/>
      <c r="AC19" s="3"/>
      <c r="AE19" s="14"/>
      <c r="AF19" s="14"/>
      <c r="AG19" s="14"/>
      <c r="AH19" s="14"/>
      <c r="AI19" s="14"/>
      <c r="AJ19" s="14"/>
      <c r="AL19" s="3"/>
      <c r="AM19" s="3"/>
      <c r="AN19" s="3"/>
      <c r="AO19" s="3"/>
      <c r="AP19" s="3"/>
      <c r="AQ19" s="3"/>
      <c r="AS19" s="3"/>
      <c r="AT19" s="3"/>
      <c r="AU19" s="3"/>
      <c r="AV19" s="3"/>
      <c r="AW19" s="3"/>
      <c r="AX19" s="3"/>
      <c r="AZ19" s="3"/>
      <c r="BA19" s="3"/>
      <c r="BB19" s="3"/>
      <c r="BC19" s="3"/>
      <c r="BD19" s="3"/>
      <c r="BE19" s="3"/>
      <c r="BG19" s="3"/>
      <c r="BH19" s="3"/>
      <c r="BI19" s="3"/>
      <c r="BJ19" s="3"/>
      <c r="BK19" s="3"/>
      <c r="BL19" s="3"/>
      <c r="BM19" s="3"/>
    </row>
    <row r="20" spans="1:68" x14ac:dyDescent="0.2">
      <c r="A20" s="1" t="s">
        <v>19</v>
      </c>
      <c r="B20" s="9"/>
      <c r="C20" s="9"/>
      <c r="D20" s="9"/>
      <c r="E20" s="9"/>
      <c r="F20" s="9"/>
      <c r="G20" s="9"/>
      <c r="I20" s="9"/>
      <c r="J20" s="9"/>
      <c r="K20" s="9"/>
      <c r="L20" s="9"/>
      <c r="M20" s="9"/>
      <c r="N20" s="9"/>
      <c r="P20" s="9"/>
      <c r="Q20" s="9"/>
      <c r="R20" s="9"/>
      <c r="S20" s="9"/>
      <c r="T20" s="9"/>
      <c r="U20" s="9"/>
      <c r="W20" s="9"/>
      <c r="X20" s="9"/>
      <c r="Y20" s="9"/>
      <c r="Z20" s="9"/>
      <c r="AA20" s="9"/>
      <c r="AB20" s="9"/>
      <c r="AC20" s="9"/>
      <c r="AE20" s="38"/>
      <c r="AF20" s="38"/>
      <c r="AG20" s="38"/>
      <c r="AH20" s="38"/>
      <c r="AI20" s="38"/>
      <c r="AJ20" s="38"/>
      <c r="AL20" s="9"/>
      <c r="AM20" s="9"/>
      <c r="AN20" s="9"/>
      <c r="AO20" s="9"/>
      <c r="AP20" s="9"/>
      <c r="AQ20" s="9"/>
      <c r="AS20" s="9"/>
      <c r="AT20" s="9"/>
      <c r="AU20" s="9"/>
      <c r="AV20" s="9"/>
      <c r="AW20" s="9"/>
      <c r="AX20" s="9"/>
      <c r="AZ20" s="9"/>
      <c r="BA20" s="9"/>
      <c r="BB20" s="9"/>
      <c r="BC20" s="9"/>
      <c r="BD20" s="9"/>
      <c r="BE20" s="9"/>
      <c r="BG20" s="9"/>
      <c r="BH20" s="9"/>
      <c r="BI20" s="9"/>
      <c r="BJ20" s="9"/>
      <c r="BK20" s="9"/>
      <c r="BL20" s="9"/>
      <c r="BM20" s="9"/>
    </row>
    <row r="21" spans="1:68" x14ac:dyDescent="0.2">
      <c r="A21" s="1" t="s">
        <v>20</v>
      </c>
      <c r="B21" s="11">
        <f>Master!T21</f>
        <v>0</v>
      </c>
      <c r="C21" s="11">
        <f>Master!U21</f>
        <v>0</v>
      </c>
      <c r="D21" s="11">
        <f>Master!V21</f>
        <v>0</v>
      </c>
      <c r="E21" s="11">
        <f>Master!W21</f>
        <v>0</v>
      </c>
      <c r="F21" s="11">
        <f>Master!X21</f>
        <v>0</v>
      </c>
      <c r="G21" s="11">
        <f>Master!Y21</f>
        <v>0</v>
      </c>
      <c r="I21" s="11">
        <f>Master!BE21</f>
        <v>0</v>
      </c>
      <c r="J21" s="11">
        <f>Master!BF21</f>
        <v>0</v>
      </c>
      <c r="K21" s="11">
        <f>Master!BG21</f>
        <v>0</v>
      </c>
      <c r="L21" s="11">
        <f>Master!BH21</f>
        <v>0</v>
      </c>
      <c r="M21" s="11">
        <f>Master!BI21</f>
        <v>0</v>
      </c>
      <c r="N21" s="11">
        <f>Master!BK21</f>
        <v>0</v>
      </c>
      <c r="P21" s="11">
        <f>Master!CE21</f>
        <v>0</v>
      </c>
      <c r="Q21" s="11">
        <f>Master!CF21</f>
        <v>0</v>
      </c>
      <c r="R21" s="11">
        <f>Master!CG21</f>
        <v>0</v>
      </c>
      <c r="S21" s="11">
        <f>Master!CH21</f>
        <v>0</v>
      </c>
      <c r="T21" s="11">
        <f>Master!CI21</f>
        <v>0</v>
      </c>
      <c r="U21" s="11">
        <f>Master!CK21</f>
        <v>0</v>
      </c>
      <c r="W21" s="11">
        <f>Master!DN21</f>
        <v>0</v>
      </c>
      <c r="X21" s="11">
        <f>Master!DO21</f>
        <v>0</v>
      </c>
      <c r="Y21" s="11">
        <f>Master!DP21</f>
        <v>0</v>
      </c>
      <c r="Z21" s="11">
        <f>Master!DQ21</f>
        <v>0</v>
      </c>
      <c r="AA21" s="11">
        <f>Master!DR21</f>
        <v>0</v>
      </c>
      <c r="AB21" s="11">
        <f>Master!DS21</f>
        <v>0</v>
      </c>
      <c r="AC21" s="11">
        <f>Master!DT21</f>
        <v>0</v>
      </c>
      <c r="AE21" s="34">
        <f>Master!FK21</f>
        <v>0</v>
      </c>
      <c r="AF21" s="34">
        <f>Master!FL21</f>
        <v>0</v>
      </c>
      <c r="AG21" s="34">
        <f>Master!FM21</f>
        <v>0</v>
      </c>
      <c r="AH21" s="34">
        <f>Master!FN21</f>
        <v>104.289697799</v>
      </c>
      <c r="AI21" s="34">
        <f>Master!FO21</f>
        <v>0</v>
      </c>
      <c r="AJ21" s="34">
        <f>Master!FP21</f>
        <v>104.289697799</v>
      </c>
      <c r="AL21" s="11">
        <f>Master!HM21</f>
        <v>0</v>
      </c>
      <c r="AM21" s="11">
        <f>Master!HN21</f>
        <v>110.00396364539999</v>
      </c>
      <c r="AN21" s="11">
        <f>Master!HO21</f>
        <v>58.216493766600003</v>
      </c>
      <c r="AO21" s="11">
        <f>Master!HP21</f>
        <v>113.1687596343</v>
      </c>
      <c r="AP21" s="11">
        <f>Master!HQ21</f>
        <v>0</v>
      </c>
      <c r="AQ21" s="11">
        <f>Master!HR21</f>
        <v>281.38921704630002</v>
      </c>
      <c r="AS21" s="11">
        <f>Master!IK21</f>
        <v>0</v>
      </c>
      <c r="AT21" s="11">
        <f>Master!IL21</f>
        <v>0</v>
      </c>
      <c r="AU21" s="11">
        <f>Master!IM21</f>
        <v>0</v>
      </c>
      <c r="AV21" s="11">
        <f>Master!IN21</f>
        <v>0</v>
      </c>
      <c r="AW21" s="11">
        <f>Master!IO21</f>
        <v>0</v>
      </c>
      <c r="AX21" s="11">
        <f>Master!IP21</f>
        <v>0</v>
      </c>
      <c r="AZ21" s="11">
        <f>Master!JI21</f>
        <v>0</v>
      </c>
      <c r="BA21" s="11">
        <f>Master!JJ21</f>
        <v>0</v>
      </c>
      <c r="BB21" s="11">
        <f>Master!JK21</f>
        <v>0</v>
      </c>
      <c r="BC21" s="11">
        <f>Master!JL21</f>
        <v>0</v>
      </c>
      <c r="BD21" s="11">
        <f>Master!JM21</f>
        <v>0</v>
      </c>
      <c r="BE21" s="11">
        <f>Master!JN21</f>
        <v>0</v>
      </c>
      <c r="BG21" s="11">
        <f>Master!JP21</f>
        <v>0</v>
      </c>
      <c r="BH21" s="11">
        <f>Master!JQ21</f>
        <v>110.00396364539999</v>
      </c>
      <c r="BI21" s="11">
        <f>Master!JR21</f>
        <v>58.216493766600003</v>
      </c>
      <c r="BJ21" s="11">
        <f>Master!JS21</f>
        <v>217.4584574333</v>
      </c>
      <c r="BK21" s="11">
        <f>Master!JT21</f>
        <v>0</v>
      </c>
      <c r="BL21" s="11">
        <f>Master!JU21</f>
        <v>0</v>
      </c>
      <c r="BM21" s="11">
        <f>Master!JV21</f>
        <v>385.67891484530003</v>
      </c>
    </row>
    <row r="22" spans="1:68" x14ac:dyDescent="0.2">
      <c r="A22" s="1" t="s">
        <v>93</v>
      </c>
      <c r="B22" s="11">
        <f>Master!T22</f>
        <v>0</v>
      </c>
      <c r="C22" s="11">
        <f>Master!U22</f>
        <v>0</v>
      </c>
      <c r="D22" s="11">
        <f>Master!V22</f>
        <v>0</v>
      </c>
      <c r="E22" s="11">
        <f>Master!W22</f>
        <v>0</v>
      </c>
      <c r="F22" s="11">
        <f>Master!X22</f>
        <v>0</v>
      </c>
      <c r="G22" s="11">
        <f>Master!Y22</f>
        <v>0</v>
      </c>
      <c r="I22" s="11">
        <f>Master!BE22</f>
        <v>84.245895898399993</v>
      </c>
      <c r="J22" s="11">
        <f>Master!BF22</f>
        <v>0</v>
      </c>
      <c r="K22" s="11">
        <f>Master!BG22</f>
        <v>0</v>
      </c>
      <c r="L22" s="11">
        <f>Master!BH22</f>
        <v>0.75</v>
      </c>
      <c r="M22" s="11">
        <f>Master!BI22</f>
        <v>0</v>
      </c>
      <c r="N22" s="11">
        <f>Master!BK22</f>
        <v>84.995895898399993</v>
      </c>
      <c r="P22" s="11">
        <f>Master!CE22</f>
        <v>0</v>
      </c>
      <c r="Q22" s="11">
        <f>Master!CF22</f>
        <v>0</v>
      </c>
      <c r="R22" s="11">
        <f>Master!CG22</f>
        <v>0</v>
      </c>
      <c r="S22" s="11">
        <f>Master!CH22</f>
        <v>0</v>
      </c>
      <c r="T22" s="11">
        <f>Master!CI22</f>
        <v>0</v>
      </c>
      <c r="U22" s="11">
        <f>Master!CK22</f>
        <v>0</v>
      </c>
      <c r="W22" s="11">
        <f>Master!DN22</f>
        <v>0</v>
      </c>
      <c r="X22" s="11">
        <f>Master!DO22</f>
        <v>0</v>
      </c>
      <c r="Y22" s="11">
        <f>Master!DP22</f>
        <v>0</v>
      </c>
      <c r="Z22" s="11">
        <f>Master!DQ22</f>
        <v>0</v>
      </c>
      <c r="AA22" s="11">
        <f>Master!DR22</f>
        <v>0</v>
      </c>
      <c r="AB22" s="11">
        <f>Master!DS22</f>
        <v>0</v>
      </c>
      <c r="AC22" s="11">
        <f>Master!DT22</f>
        <v>0</v>
      </c>
      <c r="AE22" s="34">
        <f>Master!FK22</f>
        <v>0</v>
      </c>
      <c r="AF22" s="34">
        <f>Master!FL22</f>
        <v>0</v>
      </c>
      <c r="AG22" s="34">
        <f>Master!FM22</f>
        <v>0</v>
      </c>
      <c r="AH22" s="34">
        <f>Master!FN22</f>
        <v>0</v>
      </c>
      <c r="AI22" s="34">
        <f>Master!FO22</f>
        <v>0</v>
      </c>
      <c r="AJ22" s="34">
        <f>Master!FP22</f>
        <v>0</v>
      </c>
      <c r="AL22" s="11">
        <f>Master!HM22</f>
        <v>0</v>
      </c>
      <c r="AM22" s="11">
        <f>Master!HN22</f>
        <v>0</v>
      </c>
      <c r="AN22" s="11">
        <f>Master!HO22</f>
        <v>0</v>
      </c>
      <c r="AO22" s="11">
        <f>Master!HP22</f>
        <v>0</v>
      </c>
      <c r="AP22" s="11">
        <f>Master!HQ22</f>
        <v>0</v>
      </c>
      <c r="AQ22" s="11">
        <f>Master!HR22</f>
        <v>0</v>
      </c>
      <c r="AS22" s="11">
        <f>Master!IK22</f>
        <v>0</v>
      </c>
      <c r="AT22" s="11">
        <f>Master!IL22</f>
        <v>0</v>
      </c>
      <c r="AU22" s="11">
        <f>Master!IM22</f>
        <v>0</v>
      </c>
      <c r="AV22" s="11">
        <f>Master!IN22</f>
        <v>0</v>
      </c>
      <c r="AW22" s="11">
        <f>Master!IO22</f>
        <v>0</v>
      </c>
      <c r="AX22" s="11">
        <f>Master!IP22</f>
        <v>0</v>
      </c>
      <c r="AZ22" s="11">
        <f>Master!JI22</f>
        <v>0</v>
      </c>
      <c r="BA22" s="11">
        <f>Master!JJ22</f>
        <v>0</v>
      </c>
      <c r="BB22" s="11">
        <f>Master!JK22</f>
        <v>0</v>
      </c>
      <c r="BC22" s="11">
        <f>Master!JL22</f>
        <v>0</v>
      </c>
      <c r="BD22" s="11">
        <f>Master!JM22</f>
        <v>0</v>
      </c>
      <c r="BE22" s="11">
        <f>Master!JN22</f>
        <v>0</v>
      </c>
      <c r="BG22" s="11">
        <f>Master!JP22</f>
        <v>84.245895898399993</v>
      </c>
      <c r="BH22" s="11">
        <f>Master!JQ22</f>
        <v>0</v>
      </c>
      <c r="BI22" s="11">
        <f>Master!JR22</f>
        <v>0</v>
      </c>
      <c r="BJ22" s="11">
        <f>Master!JS22</f>
        <v>0.75</v>
      </c>
      <c r="BK22" s="11">
        <f>Master!JT22</f>
        <v>0</v>
      </c>
      <c r="BL22" s="11">
        <f>Master!JU22</f>
        <v>0</v>
      </c>
      <c r="BM22" s="11">
        <f>Master!JV22</f>
        <v>84.995895898399993</v>
      </c>
    </row>
    <row r="23" spans="1:68" x14ac:dyDescent="0.2">
      <c r="A23" s="1" t="s">
        <v>31</v>
      </c>
      <c r="B23" s="11">
        <f>Master!T23</f>
        <v>0</v>
      </c>
      <c r="C23" s="11">
        <f>Master!U23</f>
        <v>0</v>
      </c>
      <c r="D23" s="11">
        <f>Master!V23</f>
        <v>0</v>
      </c>
      <c r="E23" s="11">
        <f>Master!W23</f>
        <v>0</v>
      </c>
      <c r="F23" s="11">
        <f>Master!X23</f>
        <v>0</v>
      </c>
      <c r="G23" s="11">
        <f>Master!Y23</f>
        <v>0</v>
      </c>
      <c r="I23" s="11">
        <f>Master!BE23</f>
        <v>0</v>
      </c>
      <c r="J23" s="11">
        <f>Master!BF23</f>
        <v>0</v>
      </c>
      <c r="K23" s="11">
        <f>Master!BG23</f>
        <v>0</v>
      </c>
      <c r="L23" s="11">
        <f>Master!BH23</f>
        <v>0</v>
      </c>
      <c r="M23" s="11">
        <f>Master!BI23</f>
        <v>0</v>
      </c>
      <c r="N23" s="11">
        <f>Master!BK23</f>
        <v>0</v>
      </c>
      <c r="P23" s="11">
        <f>Master!CE23</f>
        <v>0</v>
      </c>
      <c r="Q23" s="11">
        <f>Master!CF23</f>
        <v>0</v>
      </c>
      <c r="R23" s="11">
        <f>Master!CG23</f>
        <v>0</v>
      </c>
      <c r="S23" s="11">
        <f>Master!CH23</f>
        <v>0</v>
      </c>
      <c r="T23" s="11">
        <f>Master!CI23</f>
        <v>0</v>
      </c>
      <c r="U23" s="11">
        <f>Master!CK23</f>
        <v>0</v>
      </c>
      <c r="W23" s="11">
        <f>Master!DN23</f>
        <v>0</v>
      </c>
      <c r="X23" s="11">
        <f>Master!DO23</f>
        <v>0</v>
      </c>
      <c r="Y23" s="11">
        <f>Master!DP23</f>
        <v>0</v>
      </c>
      <c r="Z23" s="11">
        <f>Master!DQ23</f>
        <v>0</v>
      </c>
      <c r="AA23" s="11">
        <f>Master!DR23</f>
        <v>0</v>
      </c>
      <c r="AB23" s="11">
        <f>Master!DS23</f>
        <v>0</v>
      </c>
      <c r="AC23" s="11">
        <f>Master!DT23</f>
        <v>0</v>
      </c>
      <c r="AE23" s="34">
        <f>Master!FK23</f>
        <v>0</v>
      </c>
      <c r="AF23" s="34">
        <f>Master!FL23</f>
        <v>0</v>
      </c>
      <c r="AG23" s="34">
        <f>Master!FM23</f>
        <v>0</v>
      </c>
      <c r="AH23" s="34">
        <f>Master!FN23</f>
        <v>0</v>
      </c>
      <c r="AI23" s="34">
        <f>Master!FO23</f>
        <v>0</v>
      </c>
      <c r="AJ23" s="34">
        <f>Master!FP23</f>
        <v>0</v>
      </c>
      <c r="AL23" s="11">
        <f>Master!HM23</f>
        <v>0</v>
      </c>
      <c r="AM23" s="11">
        <f>Master!HN23</f>
        <v>0</v>
      </c>
      <c r="AN23" s="11">
        <f>Master!HO23</f>
        <v>0</v>
      </c>
      <c r="AO23" s="11">
        <f>Master!HP23</f>
        <v>0</v>
      </c>
      <c r="AP23" s="11">
        <f>Master!HQ23</f>
        <v>0</v>
      </c>
      <c r="AQ23" s="11">
        <f>Master!HR23</f>
        <v>0</v>
      </c>
      <c r="AS23" s="11">
        <f>Master!IK23</f>
        <v>0</v>
      </c>
      <c r="AT23" s="11">
        <f>Master!IL23</f>
        <v>0</v>
      </c>
      <c r="AU23" s="11">
        <f>Master!IM23</f>
        <v>0</v>
      </c>
      <c r="AV23" s="11">
        <f>Master!IN23</f>
        <v>0</v>
      </c>
      <c r="AW23" s="11">
        <f>Master!IO23</f>
        <v>0</v>
      </c>
      <c r="AX23" s="11">
        <f>Master!IP23</f>
        <v>0</v>
      </c>
      <c r="AZ23" s="11">
        <f>Master!JI23</f>
        <v>0</v>
      </c>
      <c r="BA23" s="11">
        <f>Master!JJ23</f>
        <v>0</v>
      </c>
      <c r="BB23" s="11">
        <f>Master!JK23</f>
        <v>0</v>
      </c>
      <c r="BC23" s="11">
        <f>Master!JL23</f>
        <v>0</v>
      </c>
      <c r="BD23" s="11">
        <f>Master!JM23</f>
        <v>0</v>
      </c>
      <c r="BE23" s="11">
        <f>Master!JN23</f>
        <v>0</v>
      </c>
      <c r="BG23" s="11">
        <f>Master!JP23</f>
        <v>0</v>
      </c>
      <c r="BH23" s="11">
        <f>Master!JQ23</f>
        <v>0</v>
      </c>
      <c r="BI23" s="11">
        <f>Master!JR23</f>
        <v>0</v>
      </c>
      <c r="BJ23" s="11">
        <f>Master!JS23</f>
        <v>0</v>
      </c>
      <c r="BK23" s="11">
        <f>Master!JT23</f>
        <v>0</v>
      </c>
      <c r="BL23" s="11">
        <f>Master!JU23</f>
        <v>0</v>
      </c>
      <c r="BM23" s="11">
        <f>Master!JV23</f>
        <v>0</v>
      </c>
    </row>
    <row r="24" spans="1:68" x14ac:dyDescent="0.2">
      <c r="A24" s="1" t="s">
        <v>232</v>
      </c>
      <c r="B24" s="11">
        <f>Master!T24</f>
        <v>0</v>
      </c>
      <c r="C24" s="11">
        <f>Master!U24</f>
        <v>0</v>
      </c>
      <c r="D24" s="11">
        <f>Master!V24</f>
        <v>0</v>
      </c>
      <c r="E24" s="11">
        <f>Master!W24</f>
        <v>0</v>
      </c>
      <c r="F24" s="11">
        <f>Master!X24</f>
        <v>0</v>
      </c>
      <c r="G24" s="11">
        <f>Master!Y24</f>
        <v>0</v>
      </c>
      <c r="I24" s="11">
        <f>Master!BE24</f>
        <v>0</v>
      </c>
      <c r="J24" s="11">
        <f>Master!BF24</f>
        <v>0</v>
      </c>
      <c r="K24" s="11">
        <f>Master!BG24</f>
        <v>0</v>
      </c>
      <c r="L24" s="11">
        <f>Master!BH24</f>
        <v>0</v>
      </c>
      <c r="M24" s="11">
        <f>Master!BI24</f>
        <v>0</v>
      </c>
      <c r="N24" s="11">
        <f>Master!BK24</f>
        <v>0</v>
      </c>
      <c r="P24" s="11">
        <f>Master!CE24</f>
        <v>0</v>
      </c>
      <c r="Q24" s="11">
        <f>Master!CF24</f>
        <v>0</v>
      </c>
      <c r="R24" s="11">
        <f>Master!CG24</f>
        <v>0</v>
      </c>
      <c r="S24" s="11">
        <f>Master!CH24</f>
        <v>0</v>
      </c>
      <c r="T24" s="11">
        <f>Master!CI24</f>
        <v>0</v>
      </c>
      <c r="U24" s="11">
        <f>Master!CK24</f>
        <v>0</v>
      </c>
      <c r="W24" s="11">
        <f>Master!DN24</f>
        <v>0</v>
      </c>
      <c r="X24" s="11">
        <f>Master!DO24</f>
        <v>0</v>
      </c>
      <c r="Y24" s="11">
        <f>Master!DP24</f>
        <v>0</v>
      </c>
      <c r="Z24" s="11">
        <f>Master!DQ24</f>
        <v>0</v>
      </c>
      <c r="AA24" s="11">
        <f>Master!DR24</f>
        <v>0</v>
      </c>
      <c r="AB24" s="11">
        <f>Master!DS24</f>
        <v>0</v>
      </c>
      <c r="AC24" s="11">
        <f>Master!DT24</f>
        <v>0</v>
      </c>
      <c r="AE24" s="34">
        <f>Master!FK24</f>
        <v>0</v>
      </c>
      <c r="AF24" s="34">
        <f>Master!FL24</f>
        <v>0</v>
      </c>
      <c r="AG24" s="34">
        <f>Master!FM24</f>
        <v>0</v>
      </c>
      <c r="AH24" s="34">
        <f>Master!FN24</f>
        <v>0</v>
      </c>
      <c r="AI24" s="34">
        <f>Master!FO24</f>
        <v>0</v>
      </c>
      <c r="AJ24" s="34">
        <f>Master!FP24</f>
        <v>0</v>
      </c>
      <c r="AL24" s="11">
        <f>Master!HM24</f>
        <v>0</v>
      </c>
      <c r="AM24" s="11">
        <f>Master!HN24</f>
        <v>0</v>
      </c>
      <c r="AN24" s="11">
        <f>Master!HO24</f>
        <v>0</v>
      </c>
      <c r="AO24" s="11">
        <f>Master!HP24</f>
        <v>0</v>
      </c>
      <c r="AP24" s="11">
        <f>Master!HQ24</f>
        <v>0</v>
      </c>
      <c r="AQ24" s="11">
        <f>Master!HR24</f>
        <v>0</v>
      </c>
      <c r="AS24" s="11">
        <f>Master!IK24</f>
        <v>0</v>
      </c>
      <c r="AT24" s="11">
        <f>Master!IL24</f>
        <v>0</v>
      </c>
      <c r="AU24" s="11">
        <f>Master!IM24</f>
        <v>0</v>
      </c>
      <c r="AV24" s="11">
        <f>Master!IN24</f>
        <v>0</v>
      </c>
      <c r="AW24" s="11">
        <f>Master!IO24</f>
        <v>0</v>
      </c>
      <c r="AX24" s="11">
        <f>Master!IP24</f>
        <v>0</v>
      </c>
      <c r="AZ24" s="11">
        <f>Master!JI24</f>
        <v>0</v>
      </c>
      <c r="BA24" s="11">
        <f>Master!JJ24</f>
        <v>0</v>
      </c>
      <c r="BB24" s="11">
        <f>Master!JK24</f>
        <v>0</v>
      </c>
      <c r="BC24" s="11">
        <f>Master!JL24</f>
        <v>0</v>
      </c>
      <c r="BD24" s="11">
        <f>Master!JM24</f>
        <v>0</v>
      </c>
      <c r="BE24" s="11">
        <f>Master!JN24</f>
        <v>0</v>
      </c>
      <c r="BG24" s="11">
        <f>Master!JP24</f>
        <v>0</v>
      </c>
      <c r="BH24" s="11">
        <f>Master!JQ24</f>
        <v>0</v>
      </c>
      <c r="BI24" s="11">
        <f>Master!JR24</f>
        <v>0</v>
      </c>
      <c r="BJ24" s="11">
        <f>Master!JS24</f>
        <v>0</v>
      </c>
      <c r="BK24" s="11">
        <f>Master!JT24</f>
        <v>0</v>
      </c>
      <c r="BL24" s="11">
        <f>Master!JU24</f>
        <v>0</v>
      </c>
      <c r="BM24" s="11">
        <f>Master!JV24</f>
        <v>0</v>
      </c>
    </row>
    <row r="25" spans="1:68" x14ac:dyDescent="0.2">
      <c r="A25" s="1" t="s">
        <v>101</v>
      </c>
      <c r="B25" s="11">
        <f>Master!T25</f>
        <v>0</v>
      </c>
      <c r="C25" s="11">
        <f>Master!U25</f>
        <v>0</v>
      </c>
      <c r="D25" s="11">
        <f>Master!V25</f>
        <v>0</v>
      </c>
      <c r="E25" s="11">
        <f>Master!W25</f>
        <v>0</v>
      </c>
      <c r="F25" s="11">
        <f>Master!X25</f>
        <v>0</v>
      </c>
      <c r="G25" s="11">
        <f>Master!Y25</f>
        <v>0</v>
      </c>
      <c r="I25" s="11">
        <f>Master!BE25</f>
        <v>0</v>
      </c>
      <c r="J25" s="11">
        <f>Master!BF25</f>
        <v>0</v>
      </c>
      <c r="K25" s="11">
        <f>Master!BG25</f>
        <v>0</v>
      </c>
      <c r="L25" s="11">
        <f>Master!BH25</f>
        <v>0</v>
      </c>
      <c r="M25" s="11">
        <f>Master!BI25</f>
        <v>0</v>
      </c>
      <c r="N25" s="11">
        <f>Master!BK25</f>
        <v>0</v>
      </c>
      <c r="P25" s="11">
        <f>Master!CE25</f>
        <v>0</v>
      </c>
      <c r="Q25" s="11">
        <f>Master!CF25</f>
        <v>0</v>
      </c>
      <c r="R25" s="11">
        <f>Master!CG25</f>
        <v>0</v>
      </c>
      <c r="S25" s="11">
        <f>Master!CH25</f>
        <v>0</v>
      </c>
      <c r="T25" s="11">
        <f>Master!CI25</f>
        <v>0</v>
      </c>
      <c r="U25" s="11">
        <f>Master!CK25</f>
        <v>0</v>
      </c>
      <c r="W25" s="11">
        <f>Master!DN25</f>
        <v>0</v>
      </c>
      <c r="X25" s="11">
        <f>Master!DO25</f>
        <v>0</v>
      </c>
      <c r="Y25" s="11">
        <f>Master!DP25</f>
        <v>0</v>
      </c>
      <c r="Z25" s="11">
        <f>Master!DQ25</f>
        <v>0</v>
      </c>
      <c r="AA25" s="11">
        <f>Master!DR25</f>
        <v>0</v>
      </c>
      <c r="AB25" s="11">
        <f>Master!DS25</f>
        <v>0</v>
      </c>
      <c r="AC25" s="11">
        <f>Master!DT25</f>
        <v>0</v>
      </c>
      <c r="AE25" s="34">
        <f>Master!FK25</f>
        <v>0</v>
      </c>
      <c r="AF25" s="34">
        <f>Master!FL25</f>
        <v>0</v>
      </c>
      <c r="AG25" s="34">
        <f>Master!FM25</f>
        <v>0</v>
      </c>
      <c r="AH25" s="34">
        <f>Master!FN25</f>
        <v>0</v>
      </c>
      <c r="AI25" s="34">
        <f>Master!FO25</f>
        <v>0</v>
      </c>
      <c r="AJ25" s="34">
        <f>Master!FP25</f>
        <v>0</v>
      </c>
      <c r="AL25" s="11">
        <f>Master!HM25</f>
        <v>0</v>
      </c>
      <c r="AM25" s="11">
        <f>Master!HN25</f>
        <v>0</v>
      </c>
      <c r="AN25" s="11">
        <f>Master!HO25</f>
        <v>0</v>
      </c>
      <c r="AO25" s="11">
        <f>Master!HP25</f>
        <v>0</v>
      </c>
      <c r="AP25" s="11">
        <f>Master!HQ25</f>
        <v>0</v>
      </c>
      <c r="AQ25" s="11">
        <f>Master!HR25</f>
        <v>0</v>
      </c>
      <c r="AS25" s="11">
        <f>Master!IK25</f>
        <v>0</v>
      </c>
      <c r="AT25" s="11">
        <f>Master!IL25</f>
        <v>0</v>
      </c>
      <c r="AU25" s="11">
        <f>Master!IM25</f>
        <v>0</v>
      </c>
      <c r="AV25" s="11">
        <f>Master!IN25</f>
        <v>0</v>
      </c>
      <c r="AW25" s="11">
        <f>Master!IO25</f>
        <v>0</v>
      </c>
      <c r="AX25" s="11">
        <f>Master!IP25</f>
        <v>0</v>
      </c>
      <c r="AZ25" s="11">
        <f>Master!JI25</f>
        <v>0</v>
      </c>
      <c r="BA25" s="11">
        <f>Master!JJ25</f>
        <v>72.255571419000006</v>
      </c>
      <c r="BB25" s="11">
        <f>Master!JK25</f>
        <v>168.64169197300001</v>
      </c>
      <c r="BC25" s="11">
        <f>Master!JL25</f>
        <v>0</v>
      </c>
      <c r="BD25" s="11">
        <f>Master!JM25</f>
        <v>0</v>
      </c>
      <c r="BE25" s="11">
        <f>Master!JN25</f>
        <v>240.89726339200001</v>
      </c>
      <c r="BG25" s="11">
        <f>Master!JP25</f>
        <v>0</v>
      </c>
      <c r="BH25" s="11">
        <f>Master!JQ25</f>
        <v>72.255571419000006</v>
      </c>
      <c r="BI25" s="11">
        <f>Master!JR25</f>
        <v>168.64169197300001</v>
      </c>
      <c r="BJ25" s="11">
        <f>Master!JS25</f>
        <v>0</v>
      </c>
      <c r="BK25" s="11">
        <f>Master!JT25</f>
        <v>0</v>
      </c>
      <c r="BL25" s="11">
        <f>Master!JU25</f>
        <v>0</v>
      </c>
      <c r="BM25" s="11">
        <f>Master!JV25</f>
        <v>240.89726339200001</v>
      </c>
    </row>
    <row r="26" spans="1:68" x14ac:dyDescent="0.2">
      <c r="A26" s="1" t="s">
        <v>97</v>
      </c>
      <c r="B26" s="11">
        <f>Master!T26</f>
        <v>0</v>
      </c>
      <c r="C26" s="11">
        <f>Master!U26</f>
        <v>0</v>
      </c>
      <c r="D26" s="11">
        <f>Master!V26</f>
        <v>0</v>
      </c>
      <c r="E26" s="11">
        <f>Master!W26</f>
        <v>274.46193721899999</v>
      </c>
      <c r="F26" s="11">
        <f>Master!X26</f>
        <v>0</v>
      </c>
      <c r="G26" s="11">
        <f>Master!Y26</f>
        <v>274.46193721899999</v>
      </c>
      <c r="I26" s="11">
        <f>Master!BE26</f>
        <v>0</v>
      </c>
      <c r="J26" s="11">
        <f>Master!BF26</f>
        <v>1192.8898241726299</v>
      </c>
      <c r="K26" s="11">
        <f>Master!BG26</f>
        <v>720.95942059799995</v>
      </c>
      <c r="L26" s="11">
        <f>Master!BH26</f>
        <v>58.745097813599997</v>
      </c>
      <c r="M26" s="11">
        <f>Master!BI26</f>
        <v>0</v>
      </c>
      <c r="N26" s="11">
        <f>Master!BK26</f>
        <v>1972.5943425842299</v>
      </c>
      <c r="P26" s="11">
        <f>Master!CE26</f>
        <v>0</v>
      </c>
      <c r="Q26" s="11">
        <f>Master!CF26</f>
        <v>15240.814635839999</v>
      </c>
      <c r="R26" s="11">
        <f>Master!CG26</f>
        <v>119972.89807269999</v>
      </c>
      <c r="S26" s="11">
        <f>Master!CH26</f>
        <v>47307.454843340005</v>
      </c>
      <c r="T26" s="11">
        <f>Master!CI26</f>
        <v>0</v>
      </c>
      <c r="U26" s="11">
        <f>Master!CK26</f>
        <v>182521.16755188</v>
      </c>
      <c r="W26" s="11">
        <f>Master!DN26</f>
        <v>0</v>
      </c>
      <c r="X26" s="11">
        <f>Master!DO26</f>
        <v>13742.492073978901</v>
      </c>
      <c r="Y26" s="11">
        <f>Master!DP26</f>
        <v>14403.7279705607</v>
      </c>
      <c r="Z26" s="11">
        <f>Master!DQ26</f>
        <v>1374.88786448</v>
      </c>
      <c r="AA26" s="11">
        <f>Master!DR26</f>
        <v>0</v>
      </c>
      <c r="AB26" s="11">
        <f>Master!DS26</f>
        <v>0</v>
      </c>
      <c r="AC26" s="11">
        <f>Master!DT26</f>
        <v>29521.1079090196</v>
      </c>
      <c r="AE26" s="34">
        <f>Master!FK26</f>
        <v>0</v>
      </c>
      <c r="AF26" s="34">
        <f>Master!FL26</f>
        <v>15636.209000368997</v>
      </c>
      <c r="AG26" s="34">
        <f>Master!FM26</f>
        <v>21575.131977282002</v>
      </c>
      <c r="AH26" s="34">
        <f>Master!FN26</f>
        <v>1217.7386105403002</v>
      </c>
      <c r="AI26" s="34">
        <f>Master!FO26</f>
        <v>0</v>
      </c>
      <c r="AJ26" s="34">
        <f>Master!FP26</f>
        <v>38429.0795881913</v>
      </c>
      <c r="AL26" s="11">
        <f>Master!HM26</f>
        <v>0</v>
      </c>
      <c r="AM26" s="11">
        <f>Master!HN26</f>
        <v>50494.273978810001</v>
      </c>
      <c r="AN26" s="11">
        <f>Master!HO26</f>
        <v>97250.279427808549</v>
      </c>
      <c r="AO26" s="11">
        <f>Master!HP26</f>
        <v>217277.39576883998</v>
      </c>
      <c r="AP26" s="11">
        <f>Master!HQ26</f>
        <v>0</v>
      </c>
      <c r="AQ26" s="11">
        <f>Master!HR26</f>
        <v>365021.94917545852</v>
      </c>
      <c r="AS26" s="11">
        <f>Master!IK26</f>
        <v>0</v>
      </c>
      <c r="AT26" s="11">
        <f>Master!IL26</f>
        <v>79655.118060905006</v>
      </c>
      <c r="AU26" s="11">
        <f>Master!IM26</f>
        <v>252464.88344175997</v>
      </c>
      <c r="AV26" s="11">
        <f>Master!IN26</f>
        <v>54245.802127949995</v>
      </c>
      <c r="AW26" s="11">
        <f>Master!IO26</f>
        <v>0</v>
      </c>
      <c r="AX26" s="11">
        <f>Master!IP26</f>
        <v>386365.803630615</v>
      </c>
      <c r="AZ26" s="11">
        <f>Master!JI26</f>
        <v>0</v>
      </c>
      <c r="BA26" s="11">
        <f>Master!JJ26</f>
        <v>22410.136744684998</v>
      </c>
      <c r="BB26" s="11">
        <f>Master!JK26</f>
        <v>141530.93967872902</v>
      </c>
      <c r="BC26" s="11">
        <f>Master!JL26</f>
        <v>58217.359157400002</v>
      </c>
      <c r="BD26" s="11">
        <f>Master!JM26</f>
        <v>0</v>
      </c>
      <c r="BE26" s="11">
        <f>Master!JN26</f>
        <v>222158.43558081402</v>
      </c>
      <c r="BG26" s="11">
        <f>Master!JP26</f>
        <v>0</v>
      </c>
      <c r="BH26" s="11">
        <f>Master!JQ26</f>
        <v>198371.93431876053</v>
      </c>
      <c r="BI26" s="11">
        <f>Master!JR26</f>
        <v>647918.81998943817</v>
      </c>
      <c r="BJ26" s="11">
        <f>Master!JS26</f>
        <v>379973.84540758294</v>
      </c>
      <c r="BK26" s="11">
        <f>Master!JT26</f>
        <v>0</v>
      </c>
      <c r="BL26" s="11">
        <f>Master!JU26</f>
        <v>0</v>
      </c>
      <c r="BM26" s="11">
        <f>Master!JV26</f>
        <v>1226264.5997157816</v>
      </c>
    </row>
    <row r="27" spans="1:68" x14ac:dyDescent="0.2">
      <c r="A27" s="13" t="s">
        <v>164</v>
      </c>
      <c r="B27" s="11">
        <f>Master!T27</f>
        <v>0</v>
      </c>
      <c r="C27" s="11">
        <f>Master!U27</f>
        <v>0</v>
      </c>
      <c r="D27" s="11">
        <f>Master!V27</f>
        <v>0</v>
      </c>
      <c r="E27" s="11">
        <f>Master!W27</f>
        <v>0</v>
      </c>
      <c r="F27" s="11">
        <f>Master!X27</f>
        <v>0</v>
      </c>
      <c r="G27" s="11">
        <f>Master!Y27</f>
        <v>0</v>
      </c>
      <c r="I27" s="11">
        <f>Master!BE27</f>
        <v>0</v>
      </c>
      <c r="J27" s="11">
        <f>Master!BF27</f>
        <v>0</v>
      </c>
      <c r="K27" s="11">
        <f>Master!BG27</f>
        <v>0</v>
      </c>
      <c r="L27" s="11">
        <f>Master!BH27</f>
        <v>0</v>
      </c>
      <c r="M27" s="11">
        <f>Master!BI27</f>
        <v>0</v>
      </c>
      <c r="N27" s="11">
        <f>Master!BK27</f>
        <v>0</v>
      </c>
      <c r="P27" s="11">
        <f>Master!CE27</f>
        <v>0</v>
      </c>
      <c r="Q27" s="11">
        <f>Master!CF27</f>
        <v>0</v>
      </c>
      <c r="R27" s="11">
        <f>Master!CG27</f>
        <v>0</v>
      </c>
      <c r="S27" s="11">
        <f>Master!CH27</f>
        <v>0</v>
      </c>
      <c r="T27" s="11">
        <f>Master!CI27</f>
        <v>0</v>
      </c>
      <c r="U27" s="11">
        <f>Master!CK27</f>
        <v>0</v>
      </c>
      <c r="W27" s="11">
        <f>Master!DN27</f>
        <v>0</v>
      </c>
      <c r="X27" s="11">
        <f>Master!DO27</f>
        <v>0</v>
      </c>
      <c r="Y27" s="11">
        <f>Master!DP27</f>
        <v>0</v>
      </c>
      <c r="Z27" s="11">
        <f>Master!DQ27</f>
        <v>0</v>
      </c>
      <c r="AA27" s="11">
        <f>Master!DR27</f>
        <v>0</v>
      </c>
      <c r="AB27" s="11">
        <f>Master!DS27</f>
        <v>0</v>
      </c>
      <c r="AC27" s="11">
        <f>Master!DT27</f>
        <v>0</v>
      </c>
      <c r="AE27" s="34">
        <f>Master!FK27</f>
        <v>0</v>
      </c>
      <c r="AF27" s="34">
        <f>Master!FL27</f>
        <v>0</v>
      </c>
      <c r="AG27" s="34">
        <f>Master!FM27</f>
        <v>0</v>
      </c>
      <c r="AH27" s="34">
        <f>Master!FN27</f>
        <v>0</v>
      </c>
      <c r="AI27" s="34">
        <f>Master!FO27</f>
        <v>0</v>
      </c>
      <c r="AJ27" s="34">
        <f>Master!FP27</f>
        <v>0</v>
      </c>
      <c r="AL27" s="11">
        <f>Master!HM27</f>
        <v>0</v>
      </c>
      <c r="AM27" s="11">
        <f>Master!HN27</f>
        <v>0</v>
      </c>
      <c r="AN27" s="11">
        <f>Master!HO27</f>
        <v>0</v>
      </c>
      <c r="AO27" s="11">
        <f>Master!HP27</f>
        <v>0</v>
      </c>
      <c r="AP27" s="11">
        <f>Master!HQ27</f>
        <v>0</v>
      </c>
      <c r="AQ27" s="11">
        <f>Master!HR27</f>
        <v>0</v>
      </c>
      <c r="AS27" s="11">
        <f>Master!IK27</f>
        <v>0</v>
      </c>
      <c r="AT27" s="11">
        <f>Master!IL27</f>
        <v>0</v>
      </c>
      <c r="AU27" s="11">
        <f>Master!IM27</f>
        <v>0</v>
      </c>
      <c r="AV27" s="11">
        <f>Master!IN27</f>
        <v>0</v>
      </c>
      <c r="AW27" s="11">
        <f>Master!IO27</f>
        <v>0</v>
      </c>
      <c r="AX27" s="11">
        <f>Master!IP27</f>
        <v>0</v>
      </c>
      <c r="AZ27" s="11">
        <f>Master!JI27</f>
        <v>0</v>
      </c>
      <c r="BA27" s="11">
        <f>Master!JJ27</f>
        <v>0</v>
      </c>
      <c r="BB27" s="11">
        <f>Master!JK27</f>
        <v>0</v>
      </c>
      <c r="BC27" s="11">
        <f>Master!JL27</f>
        <v>0</v>
      </c>
      <c r="BD27" s="11">
        <f>Master!JM27</f>
        <v>0</v>
      </c>
      <c r="BE27" s="11">
        <f>Master!JN27</f>
        <v>0</v>
      </c>
      <c r="BG27" s="11">
        <f>Master!JP27</f>
        <v>0</v>
      </c>
      <c r="BH27" s="11">
        <f>Master!JQ27</f>
        <v>0</v>
      </c>
      <c r="BI27" s="11">
        <f>Master!JR27</f>
        <v>0</v>
      </c>
      <c r="BJ27" s="11">
        <f>Master!JS27</f>
        <v>0</v>
      </c>
      <c r="BK27" s="11">
        <f>Master!JT27</f>
        <v>0</v>
      </c>
      <c r="BL27" s="11">
        <f>Master!JU27</f>
        <v>0</v>
      </c>
      <c r="BM27" s="11">
        <f>Master!JV27</f>
        <v>0</v>
      </c>
    </row>
    <row r="28" spans="1:68" x14ac:dyDescent="0.2">
      <c r="A28" s="1" t="s">
        <v>22</v>
      </c>
      <c r="B28" s="11">
        <f>Master!T29</f>
        <v>0</v>
      </c>
      <c r="C28" s="11">
        <f>Master!U29</f>
        <v>0</v>
      </c>
      <c r="D28" s="11">
        <f>Master!V29</f>
        <v>0</v>
      </c>
      <c r="E28" s="11">
        <f>Master!W29</f>
        <v>0</v>
      </c>
      <c r="F28" s="11">
        <f>Master!X29</f>
        <v>0</v>
      </c>
      <c r="G28" s="11">
        <f>Master!Y29</f>
        <v>0</v>
      </c>
      <c r="I28" s="11">
        <f>Master!BE29</f>
        <v>0</v>
      </c>
      <c r="J28" s="11">
        <f>Master!BF29</f>
        <v>0</v>
      </c>
      <c r="K28" s="11">
        <f>Master!BG29</f>
        <v>0</v>
      </c>
      <c r="L28" s="11">
        <f>Master!BH29</f>
        <v>0</v>
      </c>
      <c r="M28" s="11">
        <f>Master!BI29</f>
        <v>0</v>
      </c>
      <c r="N28" s="11">
        <f>Master!BK29</f>
        <v>0</v>
      </c>
      <c r="P28" s="11">
        <f>Master!CE29</f>
        <v>0</v>
      </c>
      <c r="Q28" s="11">
        <f>Master!CF29</f>
        <v>0</v>
      </c>
      <c r="R28" s="11">
        <f>Master!CG29</f>
        <v>0</v>
      </c>
      <c r="S28" s="11">
        <f>Master!CH29</f>
        <v>0</v>
      </c>
      <c r="T28" s="11">
        <f>Master!CI29</f>
        <v>0</v>
      </c>
      <c r="U28" s="11">
        <f>Master!CK29</f>
        <v>0</v>
      </c>
      <c r="W28" s="11">
        <f>Master!DN29</f>
        <v>0</v>
      </c>
      <c r="X28" s="11">
        <f>Master!DO29</f>
        <v>0</v>
      </c>
      <c r="Y28" s="11">
        <f>Master!DP29</f>
        <v>0</v>
      </c>
      <c r="Z28" s="11">
        <f>Master!DQ29</f>
        <v>0</v>
      </c>
      <c r="AA28" s="11">
        <f>Master!DR29</f>
        <v>0</v>
      </c>
      <c r="AB28" s="11">
        <f>Master!DS29</f>
        <v>0</v>
      </c>
      <c r="AC28" s="11">
        <f>Master!DT29</f>
        <v>0</v>
      </c>
      <c r="AE28" s="34">
        <f>Master!FK29</f>
        <v>0</v>
      </c>
      <c r="AF28" s="34">
        <f>Master!FL29</f>
        <v>0</v>
      </c>
      <c r="AG28" s="34">
        <f>Master!FM29</f>
        <v>0</v>
      </c>
      <c r="AH28" s="34">
        <f>Master!FN29</f>
        <v>0</v>
      </c>
      <c r="AI28" s="34">
        <f>Master!FO29</f>
        <v>0</v>
      </c>
      <c r="AJ28" s="34">
        <f>Master!FP29</f>
        <v>0</v>
      </c>
      <c r="AL28" s="11">
        <f>Master!HM29</f>
        <v>0</v>
      </c>
      <c r="AM28" s="11">
        <f>Master!HN29</f>
        <v>0</v>
      </c>
      <c r="AN28" s="11">
        <f>Master!HO29</f>
        <v>0</v>
      </c>
      <c r="AO28" s="11">
        <f>Master!HP29</f>
        <v>0</v>
      </c>
      <c r="AP28" s="11">
        <f>Master!HQ29</f>
        <v>0</v>
      </c>
      <c r="AQ28" s="11">
        <f>Master!HR29</f>
        <v>0</v>
      </c>
      <c r="AS28" s="11">
        <f>Master!IK29</f>
        <v>0</v>
      </c>
      <c r="AT28" s="11">
        <f>Master!IL29</f>
        <v>0</v>
      </c>
      <c r="AU28" s="11">
        <f>Master!IM29</f>
        <v>0</v>
      </c>
      <c r="AV28" s="11">
        <f>Master!IN29</f>
        <v>0</v>
      </c>
      <c r="AW28" s="11">
        <f>Master!IO29</f>
        <v>0</v>
      </c>
      <c r="AX28" s="11">
        <f>Master!IP29</f>
        <v>0</v>
      </c>
      <c r="AZ28" s="11">
        <f>Master!JI29</f>
        <v>0</v>
      </c>
      <c r="BA28" s="11">
        <f>Master!JJ29</f>
        <v>0</v>
      </c>
      <c r="BB28" s="11">
        <f>Master!JK29</f>
        <v>0</v>
      </c>
      <c r="BC28" s="11">
        <f>Master!JL29</f>
        <v>0</v>
      </c>
      <c r="BD28" s="11">
        <f>Master!JM29</f>
        <v>0</v>
      </c>
      <c r="BE28" s="11">
        <f>Master!JN29</f>
        <v>0</v>
      </c>
      <c r="BG28" s="11">
        <f>Master!JP29</f>
        <v>0</v>
      </c>
      <c r="BH28" s="11">
        <f>Master!JQ29</f>
        <v>0</v>
      </c>
      <c r="BI28" s="11">
        <f>Master!JR29</f>
        <v>0</v>
      </c>
      <c r="BJ28" s="11">
        <f>Master!JS29</f>
        <v>0</v>
      </c>
      <c r="BK28" s="11">
        <f>Master!JT29</f>
        <v>0</v>
      </c>
      <c r="BL28" s="11">
        <f>Master!JU29</f>
        <v>0</v>
      </c>
      <c r="BM28" s="11">
        <f>Master!JV29</f>
        <v>0</v>
      </c>
    </row>
    <row r="29" spans="1:68" x14ac:dyDescent="0.2">
      <c r="A29" s="13" t="s">
        <v>152</v>
      </c>
      <c r="B29" s="11">
        <f>Master!T29</f>
        <v>0</v>
      </c>
      <c r="C29" s="11">
        <f>Master!U29</f>
        <v>0</v>
      </c>
      <c r="D29" s="11">
        <f>Master!V29</f>
        <v>0</v>
      </c>
      <c r="E29" s="11">
        <f>Master!W29</f>
        <v>0</v>
      </c>
      <c r="F29" s="11">
        <f>Master!X29</f>
        <v>0</v>
      </c>
      <c r="G29" s="11">
        <f>Master!Y29</f>
        <v>0</v>
      </c>
      <c r="I29" s="11">
        <f>Master!BE29</f>
        <v>0</v>
      </c>
      <c r="J29" s="11">
        <f>Master!BF29</f>
        <v>0</v>
      </c>
      <c r="K29" s="11">
        <f>Master!BG29</f>
        <v>0</v>
      </c>
      <c r="L29" s="11">
        <f>Master!BH29</f>
        <v>0</v>
      </c>
      <c r="M29" s="11">
        <f>Master!BI29</f>
        <v>0</v>
      </c>
      <c r="N29" s="11">
        <f>Master!BK29</f>
        <v>0</v>
      </c>
      <c r="P29" s="11">
        <f>Master!CE29</f>
        <v>0</v>
      </c>
      <c r="Q29" s="11">
        <f>Master!CF29</f>
        <v>0</v>
      </c>
      <c r="R29" s="11">
        <f>Master!CG29</f>
        <v>0</v>
      </c>
      <c r="S29" s="11">
        <f>Master!CH29</f>
        <v>0</v>
      </c>
      <c r="T29" s="11">
        <f>Master!CI29</f>
        <v>0</v>
      </c>
      <c r="U29" s="11">
        <f>Master!CK29</f>
        <v>0</v>
      </c>
      <c r="W29" s="11">
        <f>Master!DN29</f>
        <v>0</v>
      </c>
      <c r="X29" s="11">
        <f>Master!DO29</f>
        <v>0</v>
      </c>
      <c r="Y29" s="11">
        <f>Master!DP29</f>
        <v>0</v>
      </c>
      <c r="Z29" s="11">
        <f>Master!DQ29</f>
        <v>0</v>
      </c>
      <c r="AA29" s="11">
        <f>Master!DR29</f>
        <v>0</v>
      </c>
      <c r="AB29" s="11">
        <f>Master!DS29</f>
        <v>0</v>
      </c>
      <c r="AC29" s="11">
        <f>Master!DT29</f>
        <v>0</v>
      </c>
      <c r="AE29" s="34">
        <f>Master!FK29</f>
        <v>0</v>
      </c>
      <c r="AF29" s="34">
        <f>Master!FL29</f>
        <v>0</v>
      </c>
      <c r="AG29" s="34">
        <f>Master!FM29</f>
        <v>0</v>
      </c>
      <c r="AH29" s="34">
        <f>Master!FN29</f>
        <v>0</v>
      </c>
      <c r="AI29" s="34">
        <f>Master!FO29</f>
        <v>0</v>
      </c>
      <c r="AJ29" s="34">
        <f>Master!FP29</f>
        <v>0</v>
      </c>
      <c r="AL29" s="11">
        <f>Master!HM29</f>
        <v>0</v>
      </c>
      <c r="AM29" s="11">
        <f>Master!HN29</f>
        <v>0</v>
      </c>
      <c r="AN29" s="11">
        <f>Master!HO29</f>
        <v>0</v>
      </c>
      <c r="AO29" s="11">
        <f>Master!HP29</f>
        <v>0</v>
      </c>
      <c r="AP29" s="11">
        <f>Master!HQ29</f>
        <v>0</v>
      </c>
      <c r="AQ29" s="11">
        <f>Master!HR29</f>
        <v>0</v>
      </c>
      <c r="AS29" s="11">
        <f>Master!IK29</f>
        <v>0</v>
      </c>
      <c r="AT29" s="11">
        <f>Master!IL29</f>
        <v>0</v>
      </c>
      <c r="AU29" s="11">
        <f>Master!IM29</f>
        <v>0</v>
      </c>
      <c r="AV29" s="11">
        <f>Master!IN29</f>
        <v>0</v>
      </c>
      <c r="AW29" s="11">
        <f>Master!IO29</f>
        <v>0</v>
      </c>
      <c r="AX29" s="11">
        <f>Master!IP29</f>
        <v>0</v>
      </c>
      <c r="AZ29" s="11">
        <f>Master!JI29</f>
        <v>0</v>
      </c>
      <c r="BA29" s="11">
        <f>Master!JJ29</f>
        <v>0</v>
      </c>
      <c r="BB29" s="11">
        <f>Master!JK29</f>
        <v>0</v>
      </c>
      <c r="BC29" s="11">
        <f>Master!JL29</f>
        <v>0</v>
      </c>
      <c r="BD29" s="11">
        <f>Master!JM29</f>
        <v>0</v>
      </c>
      <c r="BE29" s="11">
        <f>Master!JN29</f>
        <v>0</v>
      </c>
      <c r="BG29" s="11">
        <f>Master!JP29</f>
        <v>0</v>
      </c>
      <c r="BH29" s="11">
        <f>Master!JQ29</f>
        <v>0</v>
      </c>
      <c r="BI29" s="11">
        <f>Master!JR29</f>
        <v>0</v>
      </c>
      <c r="BJ29" s="11">
        <f>Master!JS29</f>
        <v>0</v>
      </c>
      <c r="BK29" s="11">
        <f>Master!JT29</f>
        <v>0</v>
      </c>
      <c r="BL29" s="11">
        <f>Master!JU29</f>
        <v>0</v>
      </c>
      <c r="BM29" s="11">
        <f>Master!JV29</f>
        <v>0</v>
      </c>
    </row>
    <row r="30" spans="1:68" x14ac:dyDescent="0.2">
      <c r="A30" s="13" t="s">
        <v>245</v>
      </c>
      <c r="B30" s="11">
        <f>Master!T30</f>
        <v>0</v>
      </c>
      <c r="C30" s="11">
        <f>Master!U30</f>
        <v>0</v>
      </c>
      <c r="D30" s="11">
        <f>Master!V30</f>
        <v>0</v>
      </c>
      <c r="E30" s="11">
        <f>Master!W30</f>
        <v>0</v>
      </c>
      <c r="F30" s="11">
        <f>Master!X30</f>
        <v>0</v>
      </c>
      <c r="G30" s="11">
        <f>Master!Y30</f>
        <v>0</v>
      </c>
      <c r="I30" s="11">
        <f>Master!BE30</f>
        <v>0</v>
      </c>
      <c r="J30" s="11">
        <f>Master!BF30</f>
        <v>0</v>
      </c>
      <c r="K30" s="11">
        <f>Master!BG30</f>
        <v>0</v>
      </c>
      <c r="L30" s="11">
        <f>Master!BH30</f>
        <v>0</v>
      </c>
      <c r="M30" s="11">
        <f>Master!BI30</f>
        <v>0</v>
      </c>
      <c r="N30" s="11">
        <f>Master!BK30</f>
        <v>0</v>
      </c>
      <c r="P30" s="11">
        <f>Master!CE30</f>
        <v>0</v>
      </c>
      <c r="Q30" s="11">
        <f>Master!CF30</f>
        <v>0</v>
      </c>
      <c r="R30" s="11">
        <f>Master!CG30</f>
        <v>0</v>
      </c>
      <c r="S30" s="11">
        <f>Master!CH30</f>
        <v>0</v>
      </c>
      <c r="T30" s="11">
        <f>Master!CI30</f>
        <v>0</v>
      </c>
      <c r="U30" s="11">
        <f>Master!CK30</f>
        <v>0</v>
      </c>
      <c r="W30" s="11">
        <f>Master!DN30</f>
        <v>0</v>
      </c>
      <c r="X30" s="11">
        <f>Master!DO30</f>
        <v>0</v>
      </c>
      <c r="Y30" s="11">
        <f>Master!DP30</f>
        <v>0</v>
      </c>
      <c r="Z30" s="11">
        <f>Master!DQ30</f>
        <v>0</v>
      </c>
      <c r="AA30" s="11">
        <f>Master!DR30</f>
        <v>0</v>
      </c>
      <c r="AB30" s="11">
        <f>Master!DS30</f>
        <v>0</v>
      </c>
      <c r="AC30" s="11">
        <f>Master!DT30</f>
        <v>0</v>
      </c>
      <c r="AE30" s="34">
        <f>Master!FK30</f>
        <v>0</v>
      </c>
      <c r="AF30" s="34">
        <f>Master!FL30</f>
        <v>0</v>
      </c>
      <c r="AG30" s="34">
        <f>Master!FM30</f>
        <v>0</v>
      </c>
      <c r="AH30" s="34">
        <f>Master!FN30</f>
        <v>0</v>
      </c>
      <c r="AI30" s="34">
        <f>Master!FO30</f>
        <v>0</v>
      </c>
      <c r="AJ30" s="34">
        <f>Master!FP30</f>
        <v>0</v>
      </c>
      <c r="AL30" s="11">
        <f>Master!HM30</f>
        <v>0</v>
      </c>
      <c r="AM30" s="11">
        <f>Master!HN30</f>
        <v>0</v>
      </c>
      <c r="AN30" s="11">
        <f>Master!HO30</f>
        <v>0</v>
      </c>
      <c r="AO30" s="11">
        <f>Master!HP30</f>
        <v>0</v>
      </c>
      <c r="AP30" s="11">
        <f>Master!HQ30</f>
        <v>0</v>
      </c>
      <c r="AQ30" s="11">
        <f>Master!HR30</f>
        <v>0</v>
      </c>
      <c r="AS30" s="11">
        <f>Master!IK30</f>
        <v>0</v>
      </c>
      <c r="AT30" s="11">
        <f>Master!IL30</f>
        <v>48746.943554199999</v>
      </c>
      <c r="AU30" s="11">
        <f>Master!IM30</f>
        <v>834.67384632599999</v>
      </c>
      <c r="AV30" s="11">
        <f>Master!IN30</f>
        <v>0</v>
      </c>
      <c r="AW30" s="11">
        <f>Master!IO30</f>
        <v>0</v>
      </c>
      <c r="AX30" s="11">
        <f>Master!IP30</f>
        <v>49581.617400525996</v>
      </c>
      <c r="AZ30" s="11">
        <f>Master!JI30</f>
        <v>0</v>
      </c>
      <c r="BA30" s="11">
        <f>Master!JJ30</f>
        <v>0</v>
      </c>
      <c r="BB30" s="11">
        <f>Master!JK30</f>
        <v>0</v>
      </c>
      <c r="BC30" s="11">
        <f>Master!JL30</f>
        <v>0</v>
      </c>
      <c r="BD30" s="11">
        <f>Master!JM30</f>
        <v>0</v>
      </c>
      <c r="BE30" s="11">
        <f>Master!JN30</f>
        <v>0</v>
      </c>
      <c r="BG30" s="11">
        <f>Master!JP30</f>
        <v>0</v>
      </c>
      <c r="BH30" s="11">
        <f>Master!JQ30</f>
        <v>48746.943554199999</v>
      </c>
      <c r="BI30" s="11">
        <f>Master!JR30</f>
        <v>834.67384632599999</v>
      </c>
      <c r="BJ30" s="11">
        <f>Master!JS30</f>
        <v>0</v>
      </c>
      <c r="BK30" s="11">
        <f>Master!JT30</f>
        <v>0</v>
      </c>
      <c r="BL30" s="11">
        <f>Master!JU30</f>
        <v>0</v>
      </c>
      <c r="BM30" s="11">
        <f>Master!JV30</f>
        <v>49581.617400525996</v>
      </c>
    </row>
    <row r="31" spans="1:68" x14ac:dyDescent="0.2">
      <c r="A31" s="1" t="s">
        <v>23</v>
      </c>
      <c r="B31" s="11">
        <f>Master!T31</f>
        <v>0</v>
      </c>
      <c r="C31" s="11">
        <f>Master!U31</f>
        <v>0</v>
      </c>
      <c r="D31" s="11">
        <f>Master!V31</f>
        <v>0</v>
      </c>
      <c r="E31" s="11">
        <f>Master!W31</f>
        <v>0</v>
      </c>
      <c r="F31" s="11">
        <f>Master!X31</f>
        <v>0</v>
      </c>
      <c r="G31" s="11">
        <f>Master!Y31</f>
        <v>0</v>
      </c>
      <c r="I31" s="11">
        <f>Master!BE31</f>
        <v>0</v>
      </c>
      <c r="J31" s="11">
        <f>Master!BF31</f>
        <v>0</v>
      </c>
      <c r="K31" s="11">
        <f>Master!BG31</f>
        <v>0</v>
      </c>
      <c r="L31" s="11">
        <f>Master!BH31</f>
        <v>0</v>
      </c>
      <c r="M31" s="11">
        <f>Master!BI31</f>
        <v>0</v>
      </c>
      <c r="N31" s="11">
        <f>Master!BK31</f>
        <v>0</v>
      </c>
      <c r="P31" s="11">
        <f>Master!CE31</f>
        <v>0</v>
      </c>
      <c r="Q31" s="11">
        <f>Master!CF31</f>
        <v>0</v>
      </c>
      <c r="R31" s="11">
        <f>Master!CG31</f>
        <v>0</v>
      </c>
      <c r="S31" s="11">
        <f>Master!CH31</f>
        <v>0</v>
      </c>
      <c r="T31" s="11">
        <f>Master!CI31</f>
        <v>0</v>
      </c>
      <c r="U31" s="11">
        <f>Master!CK31</f>
        <v>0</v>
      </c>
      <c r="W31" s="11">
        <f>Master!DN31</f>
        <v>0</v>
      </c>
      <c r="X31" s="11">
        <f>Master!DO31</f>
        <v>0</v>
      </c>
      <c r="Y31" s="11">
        <f>Master!DP31</f>
        <v>0</v>
      </c>
      <c r="Z31" s="11">
        <f>Master!DQ31</f>
        <v>0</v>
      </c>
      <c r="AA31" s="11">
        <f>Master!DR31</f>
        <v>0</v>
      </c>
      <c r="AB31" s="11">
        <f>Master!DS31</f>
        <v>0</v>
      </c>
      <c r="AC31" s="11">
        <f>Master!DT31</f>
        <v>0</v>
      </c>
      <c r="AE31" s="34">
        <f>Master!FK31</f>
        <v>0</v>
      </c>
      <c r="AF31" s="34">
        <f>Master!FL31</f>
        <v>0</v>
      </c>
      <c r="AG31" s="34">
        <f>Master!FM31</f>
        <v>0</v>
      </c>
      <c r="AH31" s="34">
        <f>Master!FN31</f>
        <v>0</v>
      </c>
      <c r="AI31" s="34">
        <f>Master!FO31</f>
        <v>0</v>
      </c>
      <c r="AJ31" s="34">
        <f>Master!FP31</f>
        <v>0</v>
      </c>
      <c r="AL31" s="11">
        <f>Master!HM31</f>
        <v>0</v>
      </c>
      <c r="AM31" s="11">
        <f>Master!HN31</f>
        <v>0</v>
      </c>
      <c r="AN31" s="11">
        <f>Master!HO31</f>
        <v>0</v>
      </c>
      <c r="AO31" s="11">
        <f>Master!HP31</f>
        <v>0</v>
      </c>
      <c r="AP31" s="11">
        <f>Master!HQ31</f>
        <v>0</v>
      </c>
      <c r="AQ31" s="11">
        <f>Master!HR31</f>
        <v>0</v>
      </c>
      <c r="AS31" s="11">
        <f>Master!IK31</f>
        <v>0</v>
      </c>
      <c r="AT31" s="11">
        <f>Master!IL31</f>
        <v>0</v>
      </c>
      <c r="AU31" s="11">
        <f>Master!IM31</f>
        <v>0</v>
      </c>
      <c r="AV31" s="11">
        <f>Master!IN31</f>
        <v>0</v>
      </c>
      <c r="AW31" s="11">
        <f>Master!IO31</f>
        <v>0</v>
      </c>
      <c r="AX31" s="11">
        <f>Master!IP31</f>
        <v>0</v>
      </c>
      <c r="AZ31" s="11">
        <f>Master!JI31</f>
        <v>0</v>
      </c>
      <c r="BA31" s="11">
        <f>Master!JJ31</f>
        <v>250.08463569099999</v>
      </c>
      <c r="BB31" s="11">
        <f>Master!JK31</f>
        <v>0</v>
      </c>
      <c r="BC31" s="11">
        <f>Master!JL31</f>
        <v>0</v>
      </c>
      <c r="BD31" s="11">
        <f>Master!JM31</f>
        <v>0</v>
      </c>
      <c r="BE31" s="11">
        <f>Master!JN31</f>
        <v>250.08463569099999</v>
      </c>
      <c r="BG31" s="11">
        <f>Master!JP31</f>
        <v>0</v>
      </c>
      <c r="BH31" s="11">
        <f>Master!JQ31</f>
        <v>250.08463569099999</v>
      </c>
      <c r="BI31" s="11">
        <f>Master!JR31</f>
        <v>0</v>
      </c>
      <c r="BJ31" s="11">
        <f>Master!JS31</f>
        <v>0</v>
      </c>
      <c r="BK31" s="11">
        <f>Master!JT31</f>
        <v>0</v>
      </c>
      <c r="BL31" s="11">
        <f>Master!JU31</f>
        <v>0</v>
      </c>
      <c r="BM31" s="11">
        <f>Master!JV31</f>
        <v>250.08463569099999</v>
      </c>
    </row>
    <row r="32" spans="1:68" x14ac:dyDescent="0.2">
      <c r="A32" s="1" t="s">
        <v>27</v>
      </c>
      <c r="B32" s="11">
        <f>Master!T32</f>
        <v>0</v>
      </c>
      <c r="C32" s="11">
        <f>Master!U32</f>
        <v>0</v>
      </c>
      <c r="D32" s="11">
        <f>Master!V32</f>
        <v>0</v>
      </c>
      <c r="E32" s="11">
        <f>Master!W32</f>
        <v>0</v>
      </c>
      <c r="F32" s="11">
        <f>Master!X32</f>
        <v>0</v>
      </c>
      <c r="G32" s="11">
        <f>Master!Y32</f>
        <v>0</v>
      </c>
      <c r="I32" s="11">
        <f>Master!BE32</f>
        <v>0</v>
      </c>
      <c r="J32" s="11">
        <f>Master!BF32</f>
        <v>0</v>
      </c>
      <c r="K32" s="11">
        <f>Master!BG32</f>
        <v>0</v>
      </c>
      <c r="L32" s="11">
        <f>Master!BH32</f>
        <v>0</v>
      </c>
      <c r="M32" s="11">
        <f>Master!BI32</f>
        <v>0</v>
      </c>
      <c r="N32" s="11">
        <f>Master!BK32</f>
        <v>0</v>
      </c>
      <c r="P32" s="11">
        <f>Master!CE32</f>
        <v>0</v>
      </c>
      <c r="Q32" s="11">
        <f>Master!CF32</f>
        <v>37450.347438665995</v>
      </c>
      <c r="R32" s="11">
        <f>Master!CG32</f>
        <v>10200.878840052999</v>
      </c>
      <c r="S32" s="11">
        <f>Master!CH32</f>
        <v>177.811387223</v>
      </c>
      <c r="T32" s="11">
        <f>Master!CI32</f>
        <v>0</v>
      </c>
      <c r="U32" s="11">
        <f>Master!CK32</f>
        <v>47829.037665942</v>
      </c>
      <c r="W32" s="11">
        <f>Master!DN32</f>
        <v>0</v>
      </c>
      <c r="X32" s="11">
        <f>Master!DO32</f>
        <v>0</v>
      </c>
      <c r="Y32" s="11">
        <f>Master!DP32</f>
        <v>0</v>
      </c>
      <c r="Z32" s="11">
        <f>Master!DQ32</f>
        <v>0</v>
      </c>
      <c r="AA32" s="11">
        <f>Master!DR32</f>
        <v>0</v>
      </c>
      <c r="AB32" s="11">
        <f>Master!DS32</f>
        <v>0</v>
      </c>
      <c r="AC32" s="11">
        <f>Master!DT32</f>
        <v>0</v>
      </c>
      <c r="AE32" s="34">
        <f>Master!FK32</f>
        <v>0</v>
      </c>
      <c r="AF32" s="34">
        <f>Master!FL32</f>
        <v>0</v>
      </c>
      <c r="AG32" s="34">
        <f>Master!FM32</f>
        <v>0</v>
      </c>
      <c r="AH32" s="34">
        <f>Master!FN32</f>
        <v>0</v>
      </c>
      <c r="AI32" s="34">
        <f>Master!FO32</f>
        <v>0</v>
      </c>
      <c r="AJ32" s="34">
        <f>Master!FP32</f>
        <v>0</v>
      </c>
      <c r="AL32" s="11">
        <f>Master!HM32</f>
        <v>0</v>
      </c>
      <c r="AM32" s="11">
        <f>Master!HN32</f>
        <v>0</v>
      </c>
      <c r="AN32" s="11">
        <f>Master!HO32</f>
        <v>0</v>
      </c>
      <c r="AO32" s="11">
        <f>Master!HP32</f>
        <v>0</v>
      </c>
      <c r="AP32" s="11">
        <f>Master!HQ32</f>
        <v>0</v>
      </c>
      <c r="AQ32" s="11">
        <f>Master!HR32</f>
        <v>0</v>
      </c>
      <c r="AS32" s="11">
        <f>Master!IK32</f>
        <v>0</v>
      </c>
      <c r="AT32" s="11">
        <f>Master!IL32</f>
        <v>117427.432885769</v>
      </c>
      <c r="AU32" s="11">
        <f>Master!IM32</f>
        <v>17929.281524999999</v>
      </c>
      <c r="AV32" s="11">
        <f>Master!IN32</f>
        <v>411.48068168200001</v>
      </c>
      <c r="AW32" s="11">
        <f>Master!IO32</f>
        <v>0</v>
      </c>
      <c r="AX32" s="11">
        <f>Master!IP32</f>
        <v>135768.195092451</v>
      </c>
      <c r="AZ32" s="11">
        <f>Master!JI32</f>
        <v>0</v>
      </c>
      <c r="BA32" s="11">
        <f>Master!JJ32</f>
        <v>0</v>
      </c>
      <c r="BB32" s="11">
        <f>Master!JK32</f>
        <v>0</v>
      </c>
      <c r="BC32" s="11">
        <f>Master!JL32</f>
        <v>0</v>
      </c>
      <c r="BD32" s="11">
        <f>Master!JM32</f>
        <v>0</v>
      </c>
      <c r="BE32" s="11">
        <f>Master!JN32</f>
        <v>0</v>
      </c>
      <c r="BG32" s="11">
        <f>Master!JP32</f>
        <v>0</v>
      </c>
      <c r="BH32" s="11">
        <f>Master!JQ32</f>
        <v>154877.78032443498</v>
      </c>
      <c r="BI32" s="11">
        <f>Master!JR32</f>
        <v>28130.160365052998</v>
      </c>
      <c r="BJ32" s="11">
        <f>Master!JS32</f>
        <v>589.29206890499995</v>
      </c>
      <c r="BK32" s="11">
        <f>Master!JT32</f>
        <v>0</v>
      </c>
      <c r="BL32" s="11">
        <f>Master!JU32</f>
        <v>0</v>
      </c>
      <c r="BM32" s="11">
        <f>Master!JV32</f>
        <v>183597.23275839296</v>
      </c>
    </row>
    <row r="33" spans="1:65" x14ac:dyDescent="0.2">
      <c r="A33" s="1" t="s">
        <v>21</v>
      </c>
      <c r="B33" s="11">
        <f>Master!T33</f>
        <v>0</v>
      </c>
      <c r="C33" s="11">
        <f>Master!U33</f>
        <v>0</v>
      </c>
      <c r="D33" s="11">
        <f>Master!V33</f>
        <v>0</v>
      </c>
      <c r="E33" s="11">
        <f>Master!W33</f>
        <v>0</v>
      </c>
      <c r="F33" s="11">
        <f>Master!X33</f>
        <v>0</v>
      </c>
      <c r="G33" s="11">
        <f>Master!Y33</f>
        <v>0</v>
      </c>
      <c r="I33" s="11">
        <f>Master!BE33</f>
        <v>0</v>
      </c>
      <c r="J33" s="11">
        <f>Master!BF33</f>
        <v>153.053743059</v>
      </c>
      <c r="K33" s="11">
        <f>Master!BG33</f>
        <v>56.346718876300002</v>
      </c>
      <c r="L33" s="11">
        <f>Master!BH33</f>
        <v>0</v>
      </c>
      <c r="M33" s="11">
        <f>Master!BI33</f>
        <v>0</v>
      </c>
      <c r="N33" s="11">
        <f>Master!BK33</f>
        <v>209.4004619353</v>
      </c>
      <c r="P33" s="11">
        <f>Master!CE33</f>
        <v>0</v>
      </c>
      <c r="Q33" s="11">
        <f>Master!CF33</f>
        <v>0</v>
      </c>
      <c r="R33" s="11">
        <f>Master!CG33</f>
        <v>0</v>
      </c>
      <c r="S33" s="11">
        <f>Master!CH33</f>
        <v>0</v>
      </c>
      <c r="T33" s="11">
        <f>Master!CI33</f>
        <v>0</v>
      </c>
      <c r="U33" s="11">
        <f>Master!CK33</f>
        <v>0</v>
      </c>
      <c r="W33" s="11">
        <f>Master!DN33</f>
        <v>0</v>
      </c>
      <c r="X33" s="11">
        <f>Master!DO33</f>
        <v>0</v>
      </c>
      <c r="Y33" s="11">
        <f>Master!DP33</f>
        <v>0</v>
      </c>
      <c r="Z33" s="11">
        <f>Master!DQ33</f>
        <v>0</v>
      </c>
      <c r="AA33" s="11">
        <f>Master!DR33</f>
        <v>0</v>
      </c>
      <c r="AB33" s="11">
        <f>Master!DS33</f>
        <v>0</v>
      </c>
      <c r="AC33" s="11">
        <f>Master!DT33</f>
        <v>0</v>
      </c>
      <c r="AE33" s="34">
        <f>Master!FK33</f>
        <v>0</v>
      </c>
      <c r="AF33" s="34">
        <f>Master!FL33</f>
        <v>0</v>
      </c>
      <c r="AG33" s="34">
        <f>Master!FM33</f>
        <v>0</v>
      </c>
      <c r="AH33" s="34">
        <f>Master!FN33</f>
        <v>0</v>
      </c>
      <c r="AI33" s="34">
        <f>Master!FO33</f>
        <v>0</v>
      </c>
      <c r="AJ33" s="34">
        <f>Master!FP33</f>
        <v>0</v>
      </c>
      <c r="AL33" s="11">
        <f>Master!HM33</f>
        <v>0</v>
      </c>
      <c r="AM33" s="11">
        <f>Master!HN33</f>
        <v>0</v>
      </c>
      <c r="AN33" s="11">
        <f>Master!HO33</f>
        <v>0</v>
      </c>
      <c r="AO33" s="11">
        <f>Master!HP33</f>
        <v>0</v>
      </c>
      <c r="AP33" s="11">
        <f>Master!HQ33</f>
        <v>0</v>
      </c>
      <c r="AQ33" s="11">
        <f>Master!HR33</f>
        <v>0</v>
      </c>
      <c r="AS33" s="11">
        <f>Master!IK33</f>
        <v>0</v>
      </c>
      <c r="AT33" s="11">
        <f>Master!IL33</f>
        <v>0</v>
      </c>
      <c r="AU33" s="11">
        <f>Master!IM33</f>
        <v>0</v>
      </c>
      <c r="AV33" s="11">
        <f>Master!IN33</f>
        <v>0</v>
      </c>
      <c r="AW33" s="11">
        <f>Master!IO33</f>
        <v>0</v>
      </c>
      <c r="AX33" s="11">
        <f>Master!IP33</f>
        <v>0</v>
      </c>
      <c r="AZ33" s="11">
        <f>Master!JI33</f>
        <v>0</v>
      </c>
      <c r="BA33" s="11">
        <f>Master!JJ33</f>
        <v>0</v>
      </c>
      <c r="BB33" s="11">
        <f>Master!JK33</f>
        <v>0</v>
      </c>
      <c r="BC33" s="11">
        <f>Master!JL33</f>
        <v>0</v>
      </c>
      <c r="BD33" s="11">
        <f>Master!JM33</f>
        <v>0</v>
      </c>
      <c r="BE33" s="11">
        <f>Master!JN33</f>
        <v>0</v>
      </c>
      <c r="BG33" s="11">
        <f>Master!JP33</f>
        <v>0</v>
      </c>
      <c r="BH33" s="11">
        <f>Master!JQ33</f>
        <v>153.053743059</v>
      </c>
      <c r="BI33" s="11">
        <f>Master!JR33</f>
        <v>56.346718876300002</v>
      </c>
      <c r="BJ33" s="11">
        <f>Master!JS33</f>
        <v>0</v>
      </c>
      <c r="BK33" s="11">
        <f>Master!JT33</f>
        <v>0</v>
      </c>
      <c r="BL33" s="11">
        <f>Master!JU33</f>
        <v>0</v>
      </c>
      <c r="BM33" s="11">
        <f>Master!JV33</f>
        <v>209.4004619353</v>
      </c>
    </row>
    <row r="34" spans="1:65" x14ac:dyDescent="0.2">
      <c r="A34" s="1" t="s">
        <v>57</v>
      </c>
      <c r="B34" s="11">
        <f>Master!T34</f>
        <v>0</v>
      </c>
      <c r="C34" s="11">
        <f>Master!U34</f>
        <v>0</v>
      </c>
      <c r="D34" s="11">
        <f>Master!V34</f>
        <v>0</v>
      </c>
      <c r="E34" s="11">
        <f>Master!W34</f>
        <v>0</v>
      </c>
      <c r="F34" s="11">
        <f>Master!X34</f>
        <v>0</v>
      </c>
      <c r="G34" s="11">
        <f>Master!Y34</f>
        <v>0</v>
      </c>
      <c r="I34" s="11">
        <f>Master!BE34</f>
        <v>0</v>
      </c>
      <c r="J34" s="11">
        <f>Master!BF34</f>
        <v>0</v>
      </c>
      <c r="K34" s="11">
        <f>Master!BG34</f>
        <v>0</v>
      </c>
      <c r="L34" s="11">
        <f>Master!BH34</f>
        <v>0</v>
      </c>
      <c r="M34" s="11">
        <f>Master!BI34</f>
        <v>0</v>
      </c>
      <c r="N34" s="11">
        <f>Master!BK34</f>
        <v>0</v>
      </c>
      <c r="P34" s="11">
        <f>Master!CE34</f>
        <v>0</v>
      </c>
      <c r="Q34" s="11">
        <f>Master!CF34</f>
        <v>4030.3769339570003</v>
      </c>
      <c r="R34" s="11">
        <f>Master!CG34</f>
        <v>4104.9713887470007</v>
      </c>
      <c r="S34" s="11">
        <f>Master!CH34</f>
        <v>573.96652170599998</v>
      </c>
      <c r="T34" s="11">
        <f>Master!CI34</f>
        <v>0</v>
      </c>
      <c r="U34" s="11">
        <f>Master!CK34</f>
        <v>8709.3148444100007</v>
      </c>
      <c r="W34" s="11">
        <f>Master!DN34</f>
        <v>0</v>
      </c>
      <c r="X34" s="11">
        <f>Master!DO34</f>
        <v>288.80501121830002</v>
      </c>
      <c r="Y34" s="11">
        <f>Master!DP34</f>
        <v>0</v>
      </c>
      <c r="Z34" s="11">
        <f>Master!DQ34</f>
        <v>0</v>
      </c>
      <c r="AA34" s="11">
        <f>Master!DR34</f>
        <v>0</v>
      </c>
      <c r="AB34" s="11">
        <f>Master!DS34</f>
        <v>0</v>
      </c>
      <c r="AC34" s="11">
        <f>Master!DT34</f>
        <v>288.80501121830002</v>
      </c>
      <c r="AE34" s="34">
        <f>Master!FK34</f>
        <v>0</v>
      </c>
      <c r="AF34" s="34">
        <f>Master!FL34</f>
        <v>0</v>
      </c>
      <c r="AG34" s="34">
        <f>Master!FM34</f>
        <v>0</v>
      </c>
      <c r="AH34" s="34">
        <f>Master!FN34</f>
        <v>0</v>
      </c>
      <c r="AI34" s="34">
        <f>Master!FO34</f>
        <v>0</v>
      </c>
      <c r="AJ34" s="34">
        <f>Master!FP34</f>
        <v>0</v>
      </c>
      <c r="AL34" s="11">
        <f>Master!HM34</f>
        <v>0</v>
      </c>
      <c r="AM34" s="11">
        <f>Master!HN34</f>
        <v>0</v>
      </c>
      <c r="AN34" s="11">
        <f>Master!HO34</f>
        <v>0</v>
      </c>
      <c r="AO34" s="11">
        <f>Master!HP34</f>
        <v>0</v>
      </c>
      <c r="AP34" s="11">
        <f>Master!HQ34</f>
        <v>0</v>
      </c>
      <c r="AQ34" s="11">
        <f>Master!HR34</f>
        <v>0</v>
      </c>
      <c r="AS34" s="11">
        <f>Master!IK34</f>
        <v>0</v>
      </c>
      <c r="AT34" s="11">
        <f>Master!IL34</f>
        <v>55.351015811300002</v>
      </c>
      <c r="AU34" s="11">
        <f>Master!IM34</f>
        <v>735.83432567800003</v>
      </c>
      <c r="AV34" s="11">
        <f>Master!IN34</f>
        <v>514.00354058599999</v>
      </c>
      <c r="AW34" s="11">
        <f>Master!IO34</f>
        <v>0</v>
      </c>
      <c r="AX34" s="11">
        <f>Master!IP34</f>
        <v>1305.1888820753002</v>
      </c>
      <c r="AZ34" s="11">
        <f>Master!JI34</f>
        <v>0</v>
      </c>
      <c r="BA34" s="11">
        <f>Master!JJ34</f>
        <v>0</v>
      </c>
      <c r="BB34" s="11">
        <f>Master!JK34</f>
        <v>0</v>
      </c>
      <c r="BC34" s="11">
        <f>Master!JL34</f>
        <v>0</v>
      </c>
      <c r="BD34" s="11">
        <f>Master!JM34</f>
        <v>0</v>
      </c>
      <c r="BE34" s="11">
        <f>Master!JN34</f>
        <v>0</v>
      </c>
      <c r="BG34" s="11">
        <f>Master!JP34</f>
        <v>0</v>
      </c>
      <c r="BH34" s="11">
        <f>Master!JQ34</f>
        <v>4374.5329609866003</v>
      </c>
      <c r="BI34" s="11">
        <f>Master!JR34</f>
        <v>4840.8057144250006</v>
      </c>
      <c r="BJ34" s="11">
        <f>Master!JS34</f>
        <v>1087.970062292</v>
      </c>
      <c r="BK34" s="11">
        <f>Master!JT34</f>
        <v>0</v>
      </c>
      <c r="BL34" s="11">
        <f>Master!JU34</f>
        <v>0</v>
      </c>
      <c r="BM34" s="11">
        <f>Master!JV34</f>
        <v>10303.308737703599</v>
      </c>
    </row>
    <row r="35" spans="1:65" x14ac:dyDescent="0.2">
      <c r="A35" s="1" t="s">
        <v>26</v>
      </c>
      <c r="B35" s="11">
        <f>Master!T35</f>
        <v>0</v>
      </c>
      <c r="C35" s="11">
        <f>Master!U35</f>
        <v>0</v>
      </c>
      <c r="D35" s="11">
        <f>Master!V35</f>
        <v>0</v>
      </c>
      <c r="E35" s="11">
        <f>Master!W35</f>
        <v>0</v>
      </c>
      <c r="F35" s="11">
        <f>Master!X35</f>
        <v>0</v>
      </c>
      <c r="G35" s="11">
        <f>Master!Y35</f>
        <v>0</v>
      </c>
      <c r="I35" s="11">
        <f>Master!BE35</f>
        <v>0</v>
      </c>
      <c r="J35" s="11">
        <f>Master!BF35</f>
        <v>0</v>
      </c>
      <c r="K35" s="11">
        <f>Master!BG35</f>
        <v>0</v>
      </c>
      <c r="L35" s="11">
        <f>Master!BH35</f>
        <v>0</v>
      </c>
      <c r="M35" s="11">
        <f>Master!BI35</f>
        <v>0</v>
      </c>
      <c r="N35" s="11">
        <f>Master!BK35</f>
        <v>0</v>
      </c>
      <c r="P35" s="11">
        <f>Master!CE35</f>
        <v>0</v>
      </c>
      <c r="Q35" s="11">
        <f>Master!CF35</f>
        <v>0</v>
      </c>
      <c r="R35" s="11">
        <f>Master!CG35</f>
        <v>0</v>
      </c>
      <c r="S35" s="11">
        <f>Master!CH35</f>
        <v>0</v>
      </c>
      <c r="T35" s="11">
        <f>Master!CI35</f>
        <v>0</v>
      </c>
      <c r="U35" s="11">
        <f>Master!CK35</f>
        <v>0</v>
      </c>
      <c r="W35" s="11">
        <f>Master!DN35</f>
        <v>0</v>
      </c>
      <c r="X35" s="11">
        <f>Master!DO35</f>
        <v>0</v>
      </c>
      <c r="Y35" s="11">
        <f>Master!DP35</f>
        <v>0</v>
      </c>
      <c r="Z35" s="11">
        <f>Master!DQ35</f>
        <v>0</v>
      </c>
      <c r="AA35" s="11">
        <f>Master!DR35</f>
        <v>0</v>
      </c>
      <c r="AB35" s="11">
        <f>Master!DS35</f>
        <v>0</v>
      </c>
      <c r="AC35" s="11">
        <f>Master!DT35</f>
        <v>0</v>
      </c>
      <c r="AE35" s="34">
        <f>Master!FK35</f>
        <v>0</v>
      </c>
      <c r="AF35" s="34">
        <f>Master!FL35</f>
        <v>0</v>
      </c>
      <c r="AG35" s="34">
        <f>Master!FM35</f>
        <v>0</v>
      </c>
      <c r="AH35" s="34">
        <f>Master!FN35</f>
        <v>0</v>
      </c>
      <c r="AI35" s="34">
        <f>Master!FO35</f>
        <v>0</v>
      </c>
      <c r="AJ35" s="34">
        <f>Master!FP35</f>
        <v>0</v>
      </c>
      <c r="AL35" s="11">
        <f>Master!HM35</f>
        <v>0</v>
      </c>
      <c r="AM35" s="11">
        <f>Master!HN35</f>
        <v>0</v>
      </c>
      <c r="AN35" s="11">
        <f>Master!HO35</f>
        <v>0</v>
      </c>
      <c r="AO35" s="11">
        <f>Master!HP35</f>
        <v>0</v>
      </c>
      <c r="AP35" s="11">
        <f>Master!HQ35</f>
        <v>0</v>
      </c>
      <c r="AQ35" s="11">
        <f>Master!HR35</f>
        <v>0</v>
      </c>
      <c r="AS35" s="11">
        <f>Master!IK35</f>
        <v>0</v>
      </c>
      <c r="AT35" s="11">
        <f>Master!IL35</f>
        <v>0</v>
      </c>
      <c r="AU35" s="11">
        <f>Master!IM35</f>
        <v>0</v>
      </c>
      <c r="AV35" s="11">
        <f>Master!IN35</f>
        <v>0</v>
      </c>
      <c r="AW35" s="11">
        <f>Master!IO35</f>
        <v>0</v>
      </c>
      <c r="AX35" s="11">
        <f>Master!IP35</f>
        <v>0</v>
      </c>
      <c r="AZ35" s="11">
        <f>Master!JI35</f>
        <v>0</v>
      </c>
      <c r="BA35" s="11">
        <f>Master!JJ35</f>
        <v>0</v>
      </c>
      <c r="BB35" s="11">
        <f>Master!JK35</f>
        <v>0</v>
      </c>
      <c r="BC35" s="11">
        <f>Master!JL35</f>
        <v>0</v>
      </c>
      <c r="BD35" s="11">
        <f>Master!JM35</f>
        <v>0</v>
      </c>
      <c r="BE35" s="11">
        <f>Master!JN35</f>
        <v>0</v>
      </c>
      <c r="BG35" s="11">
        <f>Master!JP35</f>
        <v>0</v>
      </c>
      <c r="BH35" s="11">
        <f>Master!JQ35</f>
        <v>0</v>
      </c>
      <c r="BI35" s="11">
        <f>Master!JR35</f>
        <v>0</v>
      </c>
      <c r="BJ35" s="11">
        <f>Master!JS35</f>
        <v>0</v>
      </c>
      <c r="BK35" s="11">
        <f>Master!JT35</f>
        <v>0</v>
      </c>
      <c r="BL35" s="11">
        <f>Master!JU35</f>
        <v>0</v>
      </c>
      <c r="BM35" s="11">
        <f>Master!JV35</f>
        <v>0</v>
      </c>
    </row>
    <row r="36" spans="1:65" x14ac:dyDescent="0.2">
      <c r="A36" s="1" t="s">
        <v>24</v>
      </c>
      <c r="B36" s="11">
        <f>Master!T36</f>
        <v>0</v>
      </c>
      <c r="C36" s="11">
        <f>Master!U36</f>
        <v>0</v>
      </c>
      <c r="D36" s="11">
        <f>Master!V36</f>
        <v>0</v>
      </c>
      <c r="E36" s="11">
        <f>Master!W36</f>
        <v>0</v>
      </c>
      <c r="F36" s="11">
        <f>Master!X36</f>
        <v>0</v>
      </c>
      <c r="G36" s="11">
        <f>Master!Y36</f>
        <v>0</v>
      </c>
      <c r="I36" s="11">
        <f>Master!BE36</f>
        <v>0</v>
      </c>
      <c r="J36" s="11">
        <f>Master!BF36</f>
        <v>0</v>
      </c>
      <c r="K36" s="11">
        <f>Master!BG36</f>
        <v>0</v>
      </c>
      <c r="L36" s="11">
        <f>Master!BH36</f>
        <v>0</v>
      </c>
      <c r="M36" s="11">
        <f>Master!BI36</f>
        <v>0</v>
      </c>
      <c r="N36" s="11">
        <f>Master!BK36</f>
        <v>0</v>
      </c>
      <c r="P36" s="11">
        <f>Master!CE36</f>
        <v>0</v>
      </c>
      <c r="Q36" s="11">
        <f>Master!CF36</f>
        <v>0</v>
      </c>
      <c r="R36" s="11">
        <f>Master!CG36</f>
        <v>0</v>
      </c>
      <c r="S36" s="11">
        <f>Master!CH36</f>
        <v>0</v>
      </c>
      <c r="T36" s="11">
        <f>Master!CI36</f>
        <v>0</v>
      </c>
      <c r="U36" s="11">
        <f>Master!CK36</f>
        <v>0</v>
      </c>
      <c r="W36" s="11">
        <f>Master!DN36</f>
        <v>0</v>
      </c>
      <c r="X36" s="11">
        <f>Master!DO36</f>
        <v>0</v>
      </c>
      <c r="Y36" s="11">
        <f>Master!DP36</f>
        <v>0</v>
      </c>
      <c r="Z36" s="11">
        <f>Master!DQ36</f>
        <v>0</v>
      </c>
      <c r="AA36" s="11">
        <f>Master!DR36</f>
        <v>0</v>
      </c>
      <c r="AB36" s="11">
        <f>Master!DS36</f>
        <v>0</v>
      </c>
      <c r="AC36" s="11">
        <f>Master!DT36</f>
        <v>0</v>
      </c>
      <c r="AE36" s="34">
        <f>Master!FK36</f>
        <v>0</v>
      </c>
      <c r="AF36" s="34">
        <f>Master!FL36</f>
        <v>0</v>
      </c>
      <c r="AG36" s="34">
        <f>Master!FM36</f>
        <v>0</v>
      </c>
      <c r="AH36" s="34">
        <f>Master!FN36</f>
        <v>0</v>
      </c>
      <c r="AI36" s="34">
        <f>Master!FO36</f>
        <v>0</v>
      </c>
      <c r="AJ36" s="34">
        <f>Master!FP36</f>
        <v>0</v>
      </c>
      <c r="AL36" s="11">
        <f>Master!HM36</f>
        <v>0</v>
      </c>
      <c r="AM36" s="11">
        <f>Master!HN36</f>
        <v>0</v>
      </c>
      <c r="AN36" s="11">
        <f>Master!HO36</f>
        <v>0</v>
      </c>
      <c r="AO36" s="11">
        <f>Master!HP36</f>
        <v>0</v>
      </c>
      <c r="AP36" s="11">
        <f>Master!HQ36</f>
        <v>0</v>
      </c>
      <c r="AQ36" s="11">
        <f>Master!HR36</f>
        <v>0</v>
      </c>
      <c r="AS36" s="11">
        <f>Master!IK36</f>
        <v>0</v>
      </c>
      <c r="AT36" s="11">
        <f>Master!IL36</f>
        <v>0</v>
      </c>
      <c r="AU36" s="11">
        <f>Master!IM36</f>
        <v>0</v>
      </c>
      <c r="AV36" s="11">
        <f>Master!IN36</f>
        <v>0</v>
      </c>
      <c r="AW36" s="11">
        <f>Master!IO36</f>
        <v>0</v>
      </c>
      <c r="AX36" s="11">
        <f>Master!IP36</f>
        <v>0</v>
      </c>
      <c r="AZ36" s="11">
        <f>Master!JI36</f>
        <v>0</v>
      </c>
      <c r="BA36" s="11">
        <f>Master!JJ36</f>
        <v>0</v>
      </c>
      <c r="BB36" s="11">
        <f>Master!JK36</f>
        <v>0</v>
      </c>
      <c r="BC36" s="11">
        <f>Master!JL36</f>
        <v>0</v>
      </c>
      <c r="BD36" s="11">
        <f>Master!JM36</f>
        <v>0</v>
      </c>
      <c r="BE36" s="11">
        <f>Master!JN36</f>
        <v>0</v>
      </c>
      <c r="BG36" s="11">
        <f>Master!JP36</f>
        <v>0</v>
      </c>
      <c r="BH36" s="11">
        <f>Master!JQ36</f>
        <v>0</v>
      </c>
      <c r="BI36" s="11">
        <f>Master!JR36</f>
        <v>0</v>
      </c>
      <c r="BJ36" s="11">
        <f>Master!JS36</f>
        <v>0</v>
      </c>
      <c r="BK36" s="11">
        <f>Master!JT36</f>
        <v>0</v>
      </c>
      <c r="BL36" s="11">
        <f>Master!JU36</f>
        <v>0</v>
      </c>
      <c r="BM36" s="11">
        <f>Master!JV36</f>
        <v>0</v>
      </c>
    </row>
    <row r="37" spans="1:65" x14ac:dyDescent="0.2">
      <c r="A37" s="1" t="s">
        <v>29</v>
      </c>
      <c r="B37" s="11">
        <f>Master!T37</f>
        <v>0</v>
      </c>
      <c r="C37" s="11">
        <f>Master!U37</f>
        <v>0</v>
      </c>
      <c r="D37" s="11">
        <f>Master!V37</f>
        <v>0</v>
      </c>
      <c r="E37" s="11">
        <f>Master!W37</f>
        <v>0</v>
      </c>
      <c r="F37" s="11">
        <f>Master!X37</f>
        <v>0</v>
      </c>
      <c r="G37" s="11">
        <f>Master!Y37</f>
        <v>0</v>
      </c>
      <c r="I37" s="11">
        <f>Master!BE37</f>
        <v>0</v>
      </c>
      <c r="J37" s="11">
        <f>Master!BF37</f>
        <v>0</v>
      </c>
      <c r="K37" s="11">
        <f>Master!BG37</f>
        <v>0</v>
      </c>
      <c r="L37" s="11">
        <f>Master!BH37</f>
        <v>0</v>
      </c>
      <c r="M37" s="11">
        <f>Master!BI37</f>
        <v>0</v>
      </c>
      <c r="N37" s="11">
        <f>Master!BK37</f>
        <v>0</v>
      </c>
      <c r="P37" s="11">
        <f>Master!CE37</f>
        <v>0</v>
      </c>
      <c r="Q37" s="11">
        <f>Master!CF37</f>
        <v>0</v>
      </c>
      <c r="R37" s="11">
        <f>Master!CG37</f>
        <v>69.179573214599998</v>
      </c>
      <c r="S37" s="11">
        <f>Master!CH37</f>
        <v>0</v>
      </c>
      <c r="T37" s="11">
        <f>Master!CI37</f>
        <v>0</v>
      </c>
      <c r="U37" s="11">
        <f>Master!CK37</f>
        <v>69.179573214599998</v>
      </c>
      <c r="W37" s="11">
        <f>Master!DN37</f>
        <v>0</v>
      </c>
      <c r="X37" s="11">
        <f>Master!DO37</f>
        <v>805.0042607549999</v>
      </c>
      <c r="Y37" s="11">
        <f>Master!DP37</f>
        <v>592.45292048400006</v>
      </c>
      <c r="Z37" s="11">
        <f>Master!DQ37</f>
        <v>61.971898154199998</v>
      </c>
      <c r="AA37" s="11">
        <f>Master!DR37</f>
        <v>0</v>
      </c>
      <c r="AB37" s="11">
        <f>Master!DS37</f>
        <v>0</v>
      </c>
      <c r="AC37" s="11">
        <f>Master!DT37</f>
        <v>1459.4290793932</v>
      </c>
      <c r="AE37" s="34">
        <f>Master!FK37</f>
        <v>0</v>
      </c>
      <c r="AF37" s="34">
        <f>Master!FL37</f>
        <v>51.387886471350001</v>
      </c>
      <c r="AG37" s="34">
        <f>Master!FM37</f>
        <v>559.76481082679993</v>
      </c>
      <c r="AH37" s="34">
        <f>Master!FN37</f>
        <v>15.508265421300001</v>
      </c>
      <c r="AI37" s="34">
        <f>Master!FO37</f>
        <v>0</v>
      </c>
      <c r="AJ37" s="34">
        <f>Master!FP37</f>
        <v>626.66096271945003</v>
      </c>
      <c r="AL37" s="11">
        <f>Master!HM37</f>
        <v>0</v>
      </c>
      <c r="AM37" s="11">
        <f>Master!HN37</f>
        <v>0</v>
      </c>
      <c r="AN37" s="11">
        <f>Master!HO37</f>
        <v>0</v>
      </c>
      <c r="AO37" s="11">
        <f>Master!HP37</f>
        <v>0</v>
      </c>
      <c r="AP37" s="11">
        <f>Master!HQ37</f>
        <v>0</v>
      </c>
      <c r="AQ37" s="11">
        <f>Master!HR37</f>
        <v>0</v>
      </c>
      <c r="AS37" s="11">
        <f>Master!IK37</f>
        <v>0</v>
      </c>
      <c r="AT37" s="11">
        <f>Master!IL37</f>
        <v>296.48395121999999</v>
      </c>
      <c r="AU37" s="11">
        <f>Master!IM37</f>
        <v>611.47653473800005</v>
      </c>
      <c r="AV37" s="11">
        <f>Master!IN37</f>
        <v>21.148778629100001</v>
      </c>
      <c r="AW37" s="11">
        <f>Master!IO37</f>
        <v>0</v>
      </c>
      <c r="AX37" s="11">
        <f>Master!IP37</f>
        <v>929.10926458710003</v>
      </c>
      <c r="AZ37" s="11">
        <f>Master!JI37</f>
        <v>0</v>
      </c>
      <c r="BA37" s="11">
        <f>Master!JJ37</f>
        <v>2010.672484878</v>
      </c>
      <c r="BB37" s="11">
        <f>Master!JK37</f>
        <v>6877.1638213830001</v>
      </c>
      <c r="BC37" s="11">
        <f>Master!JL37</f>
        <v>485.44535178400002</v>
      </c>
      <c r="BD37" s="11">
        <f>Master!JM37</f>
        <v>0</v>
      </c>
      <c r="BE37" s="11">
        <f>Master!JN37</f>
        <v>9373.2816580449999</v>
      </c>
      <c r="BG37" s="11">
        <f>Master!JP37</f>
        <v>0</v>
      </c>
      <c r="BH37" s="11">
        <f>Master!JQ37</f>
        <v>3163.5485833243501</v>
      </c>
      <c r="BI37" s="11">
        <f>Master!JR37</f>
        <v>8710.0376606463997</v>
      </c>
      <c r="BJ37" s="11">
        <f>Master!JS37</f>
        <v>584.07429398860006</v>
      </c>
      <c r="BK37" s="11">
        <f>Master!JT37</f>
        <v>0</v>
      </c>
      <c r="BL37" s="11">
        <f>Master!JU37</f>
        <v>0</v>
      </c>
      <c r="BM37" s="11">
        <f>Master!JV37</f>
        <v>12457.660537959349</v>
      </c>
    </row>
    <row r="38" spans="1:65" x14ac:dyDescent="0.2">
      <c r="A38" s="1" t="s">
        <v>67</v>
      </c>
      <c r="B38" s="11">
        <f>Master!T38</f>
        <v>0</v>
      </c>
      <c r="C38" s="11">
        <f>Master!U38</f>
        <v>0</v>
      </c>
      <c r="D38" s="11">
        <f>Master!V38</f>
        <v>0</v>
      </c>
      <c r="E38" s="11">
        <f>Master!W38</f>
        <v>0</v>
      </c>
      <c r="F38" s="11">
        <f>Master!X38</f>
        <v>0</v>
      </c>
      <c r="G38" s="11">
        <f>Master!Y38</f>
        <v>0</v>
      </c>
      <c r="I38" s="11">
        <f>Master!BE38</f>
        <v>0</v>
      </c>
      <c r="J38" s="11">
        <f>Master!BF38</f>
        <v>0</v>
      </c>
      <c r="K38" s="11">
        <f>Master!BG38</f>
        <v>0</v>
      </c>
      <c r="L38" s="11">
        <f>Master!BH38</f>
        <v>0</v>
      </c>
      <c r="M38" s="11">
        <f>Master!BI38</f>
        <v>0</v>
      </c>
      <c r="N38" s="11">
        <f>Master!BK38</f>
        <v>0</v>
      </c>
      <c r="P38" s="11">
        <f>Master!CE38</f>
        <v>0</v>
      </c>
      <c r="Q38" s="11">
        <f>Master!CF38</f>
        <v>0</v>
      </c>
      <c r="R38" s="11">
        <f>Master!CG38</f>
        <v>0</v>
      </c>
      <c r="S38" s="11">
        <f>Master!CH38</f>
        <v>0</v>
      </c>
      <c r="T38" s="11">
        <f>Master!CI38</f>
        <v>0</v>
      </c>
      <c r="U38" s="11">
        <f>Master!CK38</f>
        <v>0</v>
      </c>
      <c r="W38" s="11">
        <f>Master!DN38</f>
        <v>0</v>
      </c>
      <c r="X38" s="11">
        <f>Master!DO38</f>
        <v>0</v>
      </c>
      <c r="Y38" s="11">
        <f>Master!DP38</f>
        <v>0</v>
      </c>
      <c r="Z38" s="11">
        <f>Master!DQ38</f>
        <v>0</v>
      </c>
      <c r="AA38" s="11">
        <f>Master!DR38</f>
        <v>0</v>
      </c>
      <c r="AB38" s="11">
        <f>Master!DS38</f>
        <v>0</v>
      </c>
      <c r="AC38" s="11">
        <f>Master!DT38</f>
        <v>0</v>
      </c>
      <c r="AE38" s="34">
        <f>Master!FK38</f>
        <v>0</v>
      </c>
      <c r="AF38" s="34">
        <f>Master!FL38</f>
        <v>0</v>
      </c>
      <c r="AG38" s="34">
        <f>Master!FM38</f>
        <v>0</v>
      </c>
      <c r="AH38" s="34">
        <f>Master!FN38</f>
        <v>0</v>
      </c>
      <c r="AI38" s="34">
        <f>Master!FO38</f>
        <v>0</v>
      </c>
      <c r="AJ38" s="34">
        <f>Master!FP38</f>
        <v>0</v>
      </c>
      <c r="AL38" s="11">
        <f>Master!HM38</f>
        <v>0</v>
      </c>
      <c r="AM38" s="11">
        <f>Master!HN38</f>
        <v>0</v>
      </c>
      <c r="AN38" s="11">
        <f>Master!HO38</f>
        <v>0</v>
      </c>
      <c r="AO38" s="11">
        <f>Master!HP38</f>
        <v>0</v>
      </c>
      <c r="AP38" s="11">
        <f>Master!HQ38</f>
        <v>0</v>
      </c>
      <c r="AQ38" s="11">
        <f>Master!HR38</f>
        <v>0</v>
      </c>
      <c r="AS38" s="11">
        <f>Master!IK38</f>
        <v>0</v>
      </c>
      <c r="AT38" s="11">
        <f>Master!IL38</f>
        <v>0</v>
      </c>
      <c r="AU38" s="11">
        <f>Master!IM38</f>
        <v>0</v>
      </c>
      <c r="AV38" s="11">
        <f>Master!IN38</f>
        <v>0</v>
      </c>
      <c r="AW38" s="11">
        <f>Master!IO38</f>
        <v>0</v>
      </c>
      <c r="AX38" s="11">
        <f>Master!IP38</f>
        <v>0</v>
      </c>
      <c r="AZ38" s="11">
        <f>Master!JI38</f>
        <v>0</v>
      </c>
      <c r="BA38" s="11">
        <f>Master!JJ38</f>
        <v>0</v>
      </c>
      <c r="BB38" s="11">
        <f>Master!JK38</f>
        <v>0</v>
      </c>
      <c r="BC38" s="11">
        <f>Master!JL38</f>
        <v>0</v>
      </c>
      <c r="BD38" s="11">
        <f>Master!JM38</f>
        <v>0</v>
      </c>
      <c r="BE38" s="11">
        <f>Master!JN38</f>
        <v>0</v>
      </c>
      <c r="BG38" s="11">
        <f>Master!JP38</f>
        <v>0</v>
      </c>
      <c r="BH38" s="11">
        <f>Master!JQ38</f>
        <v>0</v>
      </c>
      <c r="BI38" s="11">
        <f>Master!JR38</f>
        <v>0</v>
      </c>
      <c r="BJ38" s="11">
        <f>Master!JS38</f>
        <v>0</v>
      </c>
      <c r="BK38" s="11">
        <f>Master!JT38</f>
        <v>0</v>
      </c>
      <c r="BL38" s="11">
        <f>Master!JU38</f>
        <v>0</v>
      </c>
      <c r="BM38" s="11">
        <f>Master!JV38</f>
        <v>0</v>
      </c>
    </row>
    <row r="39" spans="1:65" x14ac:dyDescent="0.2">
      <c r="A39" s="1" t="s">
        <v>85</v>
      </c>
      <c r="B39" s="11">
        <f>Master!T39</f>
        <v>0</v>
      </c>
      <c r="C39" s="11">
        <f>Master!U39</f>
        <v>0</v>
      </c>
      <c r="D39" s="11">
        <f>Master!V39</f>
        <v>0</v>
      </c>
      <c r="E39" s="11">
        <f>Master!W39</f>
        <v>0</v>
      </c>
      <c r="F39" s="11">
        <f>Master!X39</f>
        <v>0</v>
      </c>
      <c r="G39" s="11">
        <f>Master!Y39</f>
        <v>0</v>
      </c>
      <c r="I39" s="11">
        <f>Master!BE39</f>
        <v>0</v>
      </c>
      <c r="J39" s="11">
        <f>Master!BF39</f>
        <v>0</v>
      </c>
      <c r="K39" s="11">
        <f>Master!BG39</f>
        <v>0</v>
      </c>
      <c r="L39" s="11">
        <f>Master!BH39</f>
        <v>0</v>
      </c>
      <c r="M39" s="11">
        <f>Master!BI39</f>
        <v>0</v>
      </c>
      <c r="N39" s="11">
        <f>Master!BK39</f>
        <v>0</v>
      </c>
      <c r="P39" s="11">
        <f>Master!CE39</f>
        <v>0</v>
      </c>
      <c r="Q39" s="11">
        <f>Master!CF39</f>
        <v>0</v>
      </c>
      <c r="R39" s="11">
        <f>Master!CG39</f>
        <v>0</v>
      </c>
      <c r="S39" s="11">
        <f>Master!CH39</f>
        <v>0</v>
      </c>
      <c r="T39" s="11">
        <f>Master!CI39</f>
        <v>0</v>
      </c>
      <c r="U39" s="11">
        <f>Master!CK39</f>
        <v>0</v>
      </c>
      <c r="W39" s="11">
        <f>Master!DN39</f>
        <v>0</v>
      </c>
      <c r="X39" s="11">
        <f>Master!DO39</f>
        <v>0</v>
      </c>
      <c r="Y39" s="11">
        <f>Master!DP39</f>
        <v>0</v>
      </c>
      <c r="Z39" s="11">
        <f>Master!DQ39</f>
        <v>0</v>
      </c>
      <c r="AA39" s="11">
        <f>Master!DR39</f>
        <v>0</v>
      </c>
      <c r="AB39" s="11">
        <f>Master!DS39</f>
        <v>0</v>
      </c>
      <c r="AC39" s="11">
        <f>Master!DT39</f>
        <v>0</v>
      </c>
      <c r="AE39" s="34">
        <f>Master!FK39</f>
        <v>0</v>
      </c>
      <c r="AF39" s="34">
        <f>Master!FL39</f>
        <v>0</v>
      </c>
      <c r="AG39" s="34">
        <f>Master!FM39</f>
        <v>0</v>
      </c>
      <c r="AH39" s="34">
        <f>Master!FN39</f>
        <v>0</v>
      </c>
      <c r="AI39" s="34">
        <f>Master!FO39</f>
        <v>0</v>
      </c>
      <c r="AJ39" s="34">
        <f>Master!FP39</f>
        <v>0</v>
      </c>
      <c r="AL39" s="11">
        <f>Master!HM39</f>
        <v>0</v>
      </c>
      <c r="AM39" s="11">
        <f>Master!HN39</f>
        <v>0</v>
      </c>
      <c r="AN39" s="11">
        <f>Master!HO39</f>
        <v>0</v>
      </c>
      <c r="AO39" s="11">
        <f>Master!HP39</f>
        <v>0</v>
      </c>
      <c r="AP39" s="11">
        <f>Master!HQ39</f>
        <v>0</v>
      </c>
      <c r="AQ39" s="11">
        <f>Master!HR39</f>
        <v>0</v>
      </c>
      <c r="AS39" s="11">
        <f>Master!IK39</f>
        <v>0</v>
      </c>
      <c r="AT39" s="11">
        <f>Master!IL39</f>
        <v>0</v>
      </c>
      <c r="AU39" s="11">
        <f>Master!IM39</f>
        <v>0</v>
      </c>
      <c r="AV39" s="11">
        <f>Master!IN39</f>
        <v>0</v>
      </c>
      <c r="AW39" s="11">
        <f>Master!IO39</f>
        <v>0</v>
      </c>
      <c r="AX39" s="11">
        <f>Master!IP39</f>
        <v>0</v>
      </c>
      <c r="AZ39" s="11">
        <f>Master!JI39</f>
        <v>0</v>
      </c>
      <c r="BA39" s="11">
        <f>Master!JJ39</f>
        <v>0</v>
      </c>
      <c r="BB39" s="11">
        <f>Master!JK39</f>
        <v>0</v>
      </c>
      <c r="BC39" s="11">
        <f>Master!JL39</f>
        <v>0</v>
      </c>
      <c r="BD39" s="11">
        <f>Master!JM39</f>
        <v>0</v>
      </c>
      <c r="BE39" s="11">
        <f>Master!JN39</f>
        <v>0</v>
      </c>
      <c r="BG39" s="11">
        <f>Master!JP39</f>
        <v>0</v>
      </c>
      <c r="BH39" s="11">
        <f>Master!JQ39</f>
        <v>0</v>
      </c>
      <c r="BI39" s="11">
        <f>Master!JR39</f>
        <v>0</v>
      </c>
      <c r="BJ39" s="11">
        <f>Master!JS39</f>
        <v>0</v>
      </c>
      <c r="BK39" s="11">
        <f>Master!JT39</f>
        <v>0</v>
      </c>
      <c r="BL39" s="11">
        <f>Master!JU39</f>
        <v>0</v>
      </c>
      <c r="BM39" s="11">
        <f>Master!JV39</f>
        <v>0</v>
      </c>
    </row>
    <row r="40" spans="1:65" x14ac:dyDescent="0.2">
      <c r="A40" s="1" t="s">
        <v>25</v>
      </c>
      <c r="B40" s="11">
        <f>Master!T40</f>
        <v>0</v>
      </c>
      <c r="C40" s="11">
        <f>Master!U40</f>
        <v>0</v>
      </c>
      <c r="D40" s="11">
        <f>Master!V40</f>
        <v>0</v>
      </c>
      <c r="E40" s="11">
        <f>Master!W40</f>
        <v>0</v>
      </c>
      <c r="F40" s="11">
        <f>Master!X40</f>
        <v>0</v>
      </c>
      <c r="G40" s="11">
        <f>Master!Y40</f>
        <v>0</v>
      </c>
      <c r="I40" s="11">
        <f>Master!BE40</f>
        <v>0</v>
      </c>
      <c r="J40" s="11">
        <f>Master!BF40</f>
        <v>0</v>
      </c>
      <c r="K40" s="11">
        <f>Master!BG40</f>
        <v>0</v>
      </c>
      <c r="L40" s="11">
        <f>Master!BH40</f>
        <v>0</v>
      </c>
      <c r="M40" s="11">
        <f>Master!BI40</f>
        <v>0</v>
      </c>
      <c r="N40" s="11">
        <f>Master!BK40</f>
        <v>0</v>
      </c>
      <c r="P40" s="11">
        <f>Master!CE40</f>
        <v>0</v>
      </c>
      <c r="Q40" s="11">
        <f>Master!CF40</f>
        <v>0</v>
      </c>
      <c r="R40" s="11">
        <f>Master!CG40</f>
        <v>0</v>
      </c>
      <c r="S40" s="11">
        <f>Master!CH40</f>
        <v>0</v>
      </c>
      <c r="T40" s="11">
        <f>Master!CI40</f>
        <v>0</v>
      </c>
      <c r="U40" s="11">
        <f>Master!CK40</f>
        <v>0</v>
      </c>
      <c r="W40" s="11">
        <f>Master!DN40</f>
        <v>0</v>
      </c>
      <c r="X40" s="11">
        <f>Master!DO40</f>
        <v>0</v>
      </c>
      <c r="Y40" s="11">
        <f>Master!DP40</f>
        <v>0</v>
      </c>
      <c r="Z40" s="11">
        <f>Master!DQ40</f>
        <v>0</v>
      </c>
      <c r="AA40" s="11">
        <f>Master!DR40</f>
        <v>0</v>
      </c>
      <c r="AB40" s="11">
        <f>Master!DS40</f>
        <v>0</v>
      </c>
      <c r="AC40" s="11">
        <f>Master!DT40</f>
        <v>0</v>
      </c>
      <c r="AE40" s="34">
        <f>Master!FK40</f>
        <v>0</v>
      </c>
      <c r="AF40" s="34">
        <f>Master!FL40</f>
        <v>0</v>
      </c>
      <c r="AG40" s="34">
        <f>Master!FM40</f>
        <v>0</v>
      </c>
      <c r="AH40" s="34">
        <f>Master!FN40</f>
        <v>0</v>
      </c>
      <c r="AI40" s="34">
        <f>Master!FO40</f>
        <v>0</v>
      </c>
      <c r="AJ40" s="34">
        <f>Master!FP40</f>
        <v>0</v>
      </c>
      <c r="AL40" s="11">
        <f>Master!HM40</f>
        <v>0</v>
      </c>
      <c r="AM40" s="11">
        <f>Master!HN40</f>
        <v>0</v>
      </c>
      <c r="AN40" s="11">
        <f>Master!HO40</f>
        <v>0</v>
      </c>
      <c r="AO40" s="11">
        <f>Master!HP40</f>
        <v>0</v>
      </c>
      <c r="AP40" s="11">
        <f>Master!HQ40</f>
        <v>0</v>
      </c>
      <c r="AQ40" s="11">
        <f>Master!HR40</f>
        <v>0</v>
      </c>
      <c r="AS40" s="11">
        <f>Master!IK40</f>
        <v>0</v>
      </c>
      <c r="AT40" s="11">
        <f>Master!IL40</f>
        <v>0</v>
      </c>
      <c r="AU40" s="11">
        <f>Master!IM40</f>
        <v>0</v>
      </c>
      <c r="AV40" s="11">
        <f>Master!IN40</f>
        <v>0</v>
      </c>
      <c r="AW40" s="11">
        <f>Master!IO40</f>
        <v>0</v>
      </c>
      <c r="AX40" s="11">
        <f>Master!IP40</f>
        <v>0</v>
      </c>
      <c r="AZ40" s="11">
        <f>Master!JI40</f>
        <v>0</v>
      </c>
      <c r="BA40" s="11">
        <f>Master!JJ40</f>
        <v>0</v>
      </c>
      <c r="BB40" s="11">
        <f>Master!JK40</f>
        <v>0</v>
      </c>
      <c r="BC40" s="11">
        <f>Master!JL40</f>
        <v>0</v>
      </c>
      <c r="BD40" s="11">
        <f>Master!JM40</f>
        <v>0</v>
      </c>
      <c r="BE40" s="11">
        <f>Master!JN40</f>
        <v>0</v>
      </c>
      <c r="BG40" s="11">
        <f>Master!JP40</f>
        <v>0</v>
      </c>
      <c r="BH40" s="11">
        <f>Master!JQ40</f>
        <v>0</v>
      </c>
      <c r="BI40" s="11">
        <f>Master!JR40</f>
        <v>0</v>
      </c>
      <c r="BJ40" s="11">
        <f>Master!JS40</f>
        <v>0</v>
      </c>
      <c r="BK40" s="11">
        <f>Master!JT40</f>
        <v>0</v>
      </c>
      <c r="BL40" s="11">
        <f>Master!JU40</f>
        <v>0</v>
      </c>
      <c r="BM40" s="11">
        <f>Master!JV40</f>
        <v>0</v>
      </c>
    </row>
    <row r="41" spans="1:65" x14ac:dyDescent="0.2">
      <c r="A41" s="1" t="s">
        <v>60</v>
      </c>
      <c r="B41" s="11">
        <f>Master!T41</f>
        <v>0</v>
      </c>
      <c r="C41" s="11">
        <f>Master!U41</f>
        <v>0</v>
      </c>
      <c r="D41" s="11">
        <f>Master!V41</f>
        <v>0</v>
      </c>
      <c r="E41" s="11">
        <f>Master!W41</f>
        <v>0</v>
      </c>
      <c r="F41" s="11">
        <f>Master!X41</f>
        <v>0</v>
      </c>
      <c r="G41" s="11">
        <f>Master!Y41</f>
        <v>0</v>
      </c>
      <c r="I41" s="11">
        <f>Master!BE41</f>
        <v>0</v>
      </c>
      <c r="J41" s="11">
        <f>Master!BF41</f>
        <v>0</v>
      </c>
      <c r="K41" s="11">
        <f>Master!BG41</f>
        <v>0</v>
      </c>
      <c r="L41" s="11">
        <f>Master!BH41</f>
        <v>0</v>
      </c>
      <c r="M41" s="11">
        <f>Master!BI41</f>
        <v>0</v>
      </c>
      <c r="N41" s="11">
        <f>Master!BK41</f>
        <v>0</v>
      </c>
      <c r="P41" s="11">
        <f>Master!CE41</f>
        <v>0</v>
      </c>
      <c r="Q41" s="11">
        <f>Master!CF41</f>
        <v>0</v>
      </c>
      <c r="R41" s="11">
        <f>Master!CG41</f>
        <v>0</v>
      </c>
      <c r="S41" s="11">
        <f>Master!CH41</f>
        <v>0</v>
      </c>
      <c r="T41" s="11">
        <f>Master!CI41</f>
        <v>0</v>
      </c>
      <c r="U41" s="11">
        <f>Master!CK41</f>
        <v>0</v>
      </c>
      <c r="W41" s="11">
        <f>Master!DN41</f>
        <v>0</v>
      </c>
      <c r="X41" s="11">
        <f>Master!DO41</f>
        <v>0</v>
      </c>
      <c r="Y41" s="11">
        <f>Master!DP41</f>
        <v>0</v>
      </c>
      <c r="Z41" s="11">
        <f>Master!DQ41</f>
        <v>0</v>
      </c>
      <c r="AA41" s="11">
        <f>Master!DR41</f>
        <v>0</v>
      </c>
      <c r="AB41" s="11">
        <f>Master!DS41</f>
        <v>0</v>
      </c>
      <c r="AC41" s="11">
        <f>Master!DT41</f>
        <v>0</v>
      </c>
      <c r="AE41" s="34">
        <f>Master!FK41</f>
        <v>0</v>
      </c>
      <c r="AF41" s="34">
        <f>Master!FL41</f>
        <v>0</v>
      </c>
      <c r="AG41" s="34">
        <f>Master!FM41</f>
        <v>0</v>
      </c>
      <c r="AH41" s="34">
        <f>Master!FN41</f>
        <v>0</v>
      </c>
      <c r="AI41" s="34">
        <f>Master!FO41</f>
        <v>0</v>
      </c>
      <c r="AJ41" s="34">
        <f>Master!FP41</f>
        <v>0</v>
      </c>
      <c r="AL41" s="11">
        <f>Master!HM41</f>
        <v>0</v>
      </c>
      <c r="AM41" s="11">
        <f>Master!HN41</f>
        <v>0</v>
      </c>
      <c r="AN41" s="11">
        <f>Master!HO41</f>
        <v>0</v>
      </c>
      <c r="AO41" s="11">
        <f>Master!HP41</f>
        <v>0</v>
      </c>
      <c r="AP41" s="11">
        <f>Master!HQ41</f>
        <v>0</v>
      </c>
      <c r="AQ41" s="11">
        <f>Master!HR41</f>
        <v>0</v>
      </c>
      <c r="AS41" s="11">
        <f>Master!IK41</f>
        <v>0</v>
      </c>
      <c r="AT41" s="11">
        <f>Master!IL41</f>
        <v>0</v>
      </c>
      <c r="AU41" s="11">
        <f>Master!IM41</f>
        <v>0</v>
      </c>
      <c r="AV41" s="11">
        <f>Master!IN41</f>
        <v>0</v>
      </c>
      <c r="AW41" s="11">
        <f>Master!IO41</f>
        <v>0</v>
      </c>
      <c r="AX41" s="11">
        <f>Master!IP41</f>
        <v>0</v>
      </c>
      <c r="AZ41" s="11">
        <f>Master!JI41</f>
        <v>0</v>
      </c>
      <c r="BA41" s="11">
        <f>Master!JJ41</f>
        <v>0</v>
      </c>
      <c r="BB41" s="11">
        <f>Master!JK41</f>
        <v>0</v>
      </c>
      <c r="BC41" s="11">
        <f>Master!JL41</f>
        <v>0</v>
      </c>
      <c r="BD41" s="11">
        <f>Master!JM41</f>
        <v>0</v>
      </c>
      <c r="BE41" s="11">
        <f>Master!JN41</f>
        <v>0</v>
      </c>
      <c r="BG41" s="11">
        <f>Master!JP41</f>
        <v>0</v>
      </c>
      <c r="BH41" s="11">
        <f>Master!JQ41</f>
        <v>0</v>
      </c>
      <c r="BI41" s="11">
        <f>Master!JR41</f>
        <v>0</v>
      </c>
      <c r="BJ41" s="11">
        <f>Master!JS41</f>
        <v>0</v>
      </c>
      <c r="BK41" s="11">
        <f>Master!JT41</f>
        <v>0</v>
      </c>
      <c r="BL41" s="11">
        <f>Master!JU41</f>
        <v>0</v>
      </c>
      <c r="BM41" s="11">
        <f>Master!JV41</f>
        <v>0</v>
      </c>
    </row>
    <row r="42" spans="1:65" x14ac:dyDescent="0.2">
      <c r="A42" s="1" t="s">
        <v>30</v>
      </c>
      <c r="B42" s="11">
        <f>Master!T42</f>
        <v>0</v>
      </c>
      <c r="C42" s="11">
        <f>Master!U42</f>
        <v>0</v>
      </c>
      <c r="D42" s="11">
        <f>Master!V42</f>
        <v>0</v>
      </c>
      <c r="E42" s="11">
        <f>Master!W42</f>
        <v>0</v>
      </c>
      <c r="F42" s="11">
        <f>Master!X42</f>
        <v>0</v>
      </c>
      <c r="G42" s="11">
        <f>Master!Y42</f>
        <v>0</v>
      </c>
      <c r="I42" s="11">
        <f>Master!BE42</f>
        <v>0</v>
      </c>
      <c r="J42" s="11">
        <f>Master!BF42</f>
        <v>0</v>
      </c>
      <c r="K42" s="11">
        <f>Master!BG42</f>
        <v>0</v>
      </c>
      <c r="L42" s="11">
        <f>Master!BH42</f>
        <v>0</v>
      </c>
      <c r="M42" s="11">
        <f>Master!BI42</f>
        <v>0</v>
      </c>
      <c r="N42" s="11">
        <f>Master!BK42</f>
        <v>0</v>
      </c>
      <c r="P42" s="11">
        <f>Master!CE42</f>
        <v>0</v>
      </c>
      <c r="Q42" s="11">
        <f>Master!CF42</f>
        <v>0</v>
      </c>
      <c r="R42" s="11">
        <f>Master!CG42</f>
        <v>40.911869736200003</v>
      </c>
      <c r="S42" s="11">
        <f>Master!CH42</f>
        <v>0</v>
      </c>
      <c r="T42" s="11">
        <f>Master!CI42</f>
        <v>0</v>
      </c>
      <c r="U42" s="11">
        <f>Master!CK42</f>
        <v>40.911869736200003</v>
      </c>
      <c r="W42" s="11">
        <f>Master!DN42</f>
        <v>0</v>
      </c>
      <c r="X42" s="11">
        <f>Master!DO42</f>
        <v>157.15039426280001</v>
      </c>
      <c r="Y42" s="11">
        <f>Master!DP42</f>
        <v>36.891251880799999</v>
      </c>
      <c r="Z42" s="11">
        <f>Master!DQ42</f>
        <v>5.5010506000000001</v>
      </c>
      <c r="AA42" s="11">
        <f>Master!DR42</f>
        <v>0</v>
      </c>
      <c r="AB42" s="11">
        <f>Master!DS42</f>
        <v>0</v>
      </c>
      <c r="AC42" s="11">
        <f>Master!DT42</f>
        <v>199.54269674360003</v>
      </c>
      <c r="AE42" s="34">
        <f>Master!FK42</f>
        <v>0</v>
      </c>
      <c r="AF42" s="34">
        <f>Master!FL42</f>
        <v>16.326295185199999</v>
      </c>
      <c r="AG42" s="34">
        <f>Master!FM42</f>
        <v>0</v>
      </c>
      <c r="AH42" s="34">
        <f>Master!FN42</f>
        <v>0</v>
      </c>
      <c r="AI42" s="34">
        <f>Master!FO42</f>
        <v>0</v>
      </c>
      <c r="AJ42" s="34">
        <f>Master!FP42</f>
        <v>16.326295185199999</v>
      </c>
      <c r="AL42" s="11">
        <f>Master!HM42</f>
        <v>0</v>
      </c>
      <c r="AM42" s="11">
        <f>Master!HN42</f>
        <v>0</v>
      </c>
      <c r="AN42" s="11">
        <f>Master!HO42</f>
        <v>204.180472987</v>
      </c>
      <c r="AO42" s="11">
        <f>Master!HP42</f>
        <v>189.36320890780001</v>
      </c>
      <c r="AP42" s="11">
        <f>Master!HQ42</f>
        <v>0</v>
      </c>
      <c r="AQ42" s="11">
        <f>Master!HR42</f>
        <v>393.54368189479999</v>
      </c>
      <c r="AS42" s="11">
        <f>Master!IK42</f>
        <v>0</v>
      </c>
      <c r="AT42" s="11">
        <f>Master!IL42</f>
        <v>7633.1593068889997</v>
      </c>
      <c r="AU42" s="11">
        <f>Master!IM42</f>
        <v>1488.8211960610001</v>
      </c>
      <c r="AV42" s="11">
        <f>Master!IN42</f>
        <v>0</v>
      </c>
      <c r="AW42" s="11">
        <f>Master!IO42</f>
        <v>0</v>
      </c>
      <c r="AX42" s="11">
        <f>Master!IP42</f>
        <v>9121.9805029500003</v>
      </c>
      <c r="AZ42" s="11">
        <f>Master!JI42</f>
        <v>0</v>
      </c>
      <c r="BA42" s="11">
        <f>Master!JJ42</f>
        <v>0</v>
      </c>
      <c r="BB42" s="11">
        <f>Master!JK42</f>
        <v>0</v>
      </c>
      <c r="BC42" s="11">
        <f>Master!JL42</f>
        <v>0</v>
      </c>
      <c r="BD42" s="11">
        <f>Master!JM42</f>
        <v>0</v>
      </c>
      <c r="BE42" s="11">
        <f>Master!JN42</f>
        <v>0</v>
      </c>
      <c r="BG42" s="11">
        <f>Master!JP42</f>
        <v>0</v>
      </c>
      <c r="BH42" s="11">
        <f>Master!JQ42</f>
        <v>7806.6359963369996</v>
      </c>
      <c r="BI42" s="11">
        <f>Master!JR42</f>
        <v>1770.8047906650002</v>
      </c>
      <c r="BJ42" s="11">
        <f>Master!JS42</f>
        <v>194.86425950780003</v>
      </c>
      <c r="BK42" s="11">
        <f>Master!JT42</f>
        <v>0</v>
      </c>
      <c r="BL42" s="11">
        <f>Master!JU42</f>
        <v>0</v>
      </c>
      <c r="BM42" s="11">
        <f>Master!JV42</f>
        <v>9772.3050465098004</v>
      </c>
    </row>
    <row r="43" spans="1:65" x14ac:dyDescent="0.2">
      <c r="A43" s="1" t="s">
        <v>28</v>
      </c>
      <c r="B43" s="11">
        <f>Master!T43</f>
        <v>0</v>
      </c>
      <c r="C43" s="11">
        <f>Master!U43</f>
        <v>0</v>
      </c>
      <c r="D43" s="11">
        <f>Master!V43</f>
        <v>0</v>
      </c>
      <c r="E43" s="11">
        <f>Master!W43</f>
        <v>0</v>
      </c>
      <c r="F43" s="11">
        <f>Master!X43</f>
        <v>0</v>
      </c>
      <c r="G43" s="11">
        <f>Master!Y43</f>
        <v>0</v>
      </c>
      <c r="I43" s="11">
        <f>Master!BE43</f>
        <v>0</v>
      </c>
      <c r="J43" s="11">
        <f>Master!BF43</f>
        <v>0</v>
      </c>
      <c r="K43" s="11">
        <f>Master!BG43</f>
        <v>0</v>
      </c>
      <c r="L43" s="11">
        <f>Master!BH43</f>
        <v>0</v>
      </c>
      <c r="M43" s="11">
        <f>Master!BI43</f>
        <v>0</v>
      </c>
      <c r="N43" s="11">
        <f>Master!BK43</f>
        <v>0</v>
      </c>
      <c r="P43" s="11">
        <f>Master!CE43</f>
        <v>0</v>
      </c>
      <c r="Q43" s="11">
        <f>Master!CF43</f>
        <v>1469.4848913799999</v>
      </c>
      <c r="R43" s="11">
        <f>Master!CG43</f>
        <v>0</v>
      </c>
      <c r="S43" s="11">
        <f>Master!CH43</f>
        <v>0</v>
      </c>
      <c r="T43" s="11">
        <f>Master!CI43</f>
        <v>0</v>
      </c>
      <c r="U43" s="11">
        <f>Master!CK43</f>
        <v>1469.4848913799999</v>
      </c>
      <c r="W43" s="11">
        <f>Master!DN43</f>
        <v>0</v>
      </c>
      <c r="X43" s="11">
        <f>Master!DO43</f>
        <v>262.59510649499998</v>
      </c>
      <c r="Y43" s="11">
        <f>Master!DP43</f>
        <v>0</v>
      </c>
      <c r="Z43" s="11">
        <f>Master!DQ43</f>
        <v>0</v>
      </c>
      <c r="AA43" s="11">
        <f>Master!DR43</f>
        <v>0</v>
      </c>
      <c r="AB43" s="11">
        <f>Master!DS43</f>
        <v>0</v>
      </c>
      <c r="AC43" s="11">
        <f>Master!DT43</f>
        <v>262.59510649499998</v>
      </c>
      <c r="AE43" s="34">
        <f>Master!FK43</f>
        <v>0</v>
      </c>
      <c r="AF43" s="34">
        <f>Master!FL43</f>
        <v>1099.79244709</v>
      </c>
      <c r="AG43" s="34">
        <f>Master!FM43</f>
        <v>594.27725916500003</v>
      </c>
      <c r="AH43" s="34">
        <f>Master!FN43</f>
        <v>0</v>
      </c>
      <c r="AI43" s="34">
        <f>Master!FO43</f>
        <v>0</v>
      </c>
      <c r="AJ43" s="34">
        <f>Master!FP43</f>
        <v>1694.069706255</v>
      </c>
      <c r="AL43" s="11">
        <f>Master!HM43</f>
        <v>0</v>
      </c>
      <c r="AM43" s="11">
        <f>Master!HN43</f>
        <v>0</v>
      </c>
      <c r="AN43" s="11">
        <f>Master!HO43</f>
        <v>0</v>
      </c>
      <c r="AO43" s="11">
        <f>Master!HP43</f>
        <v>0</v>
      </c>
      <c r="AP43" s="11">
        <f>Master!HQ43</f>
        <v>0</v>
      </c>
      <c r="AQ43" s="11">
        <f>Master!HR43</f>
        <v>0</v>
      </c>
      <c r="AS43" s="11">
        <f>Master!IK43</f>
        <v>0</v>
      </c>
      <c r="AT43" s="11">
        <f>Master!IL43</f>
        <v>0</v>
      </c>
      <c r="AU43" s="11">
        <f>Master!IM43</f>
        <v>0</v>
      </c>
      <c r="AV43" s="11">
        <f>Master!IN43</f>
        <v>0</v>
      </c>
      <c r="AW43" s="11">
        <f>Master!IO43</f>
        <v>0</v>
      </c>
      <c r="AX43" s="11">
        <f>Master!IP43</f>
        <v>0</v>
      </c>
      <c r="AZ43" s="11">
        <f>Master!JI43</f>
        <v>0</v>
      </c>
      <c r="BA43" s="11">
        <f>Master!JJ43</f>
        <v>0</v>
      </c>
      <c r="BB43" s="11">
        <f>Master!JK43</f>
        <v>0</v>
      </c>
      <c r="BC43" s="11">
        <f>Master!JL43</f>
        <v>0</v>
      </c>
      <c r="BD43" s="11">
        <f>Master!JM43</f>
        <v>0</v>
      </c>
      <c r="BE43" s="11">
        <f>Master!JN43</f>
        <v>0</v>
      </c>
      <c r="BG43" s="11">
        <f>Master!JP43</f>
        <v>0</v>
      </c>
      <c r="BH43" s="11">
        <f>Master!JQ43</f>
        <v>2831.8724449649999</v>
      </c>
      <c r="BI43" s="11">
        <f>Master!JR43</f>
        <v>594.27725916500003</v>
      </c>
      <c r="BJ43" s="11">
        <f>Master!JS43</f>
        <v>0</v>
      </c>
      <c r="BK43" s="11">
        <f>Master!JT43</f>
        <v>0</v>
      </c>
      <c r="BL43" s="11">
        <f>Master!JU43</f>
        <v>0</v>
      </c>
      <c r="BM43" s="11">
        <f>Master!JV43</f>
        <v>3426.1497041299999</v>
      </c>
    </row>
    <row r="44" spans="1:65" x14ac:dyDescent="0.2">
      <c r="A44" s="1" t="s">
        <v>72</v>
      </c>
      <c r="B44" s="11">
        <f>Master!T44</f>
        <v>0</v>
      </c>
      <c r="C44" s="11">
        <f>Master!U44</f>
        <v>0</v>
      </c>
      <c r="D44" s="11">
        <f>Master!V44</f>
        <v>0</v>
      </c>
      <c r="E44" s="11">
        <f>Master!W44</f>
        <v>0</v>
      </c>
      <c r="F44" s="11">
        <f>Master!X44</f>
        <v>0</v>
      </c>
      <c r="G44" s="11">
        <f>Master!Y44</f>
        <v>0</v>
      </c>
      <c r="I44" s="11">
        <f>Master!BE44</f>
        <v>0</v>
      </c>
      <c r="J44" s="11">
        <f>Master!BF44</f>
        <v>0</v>
      </c>
      <c r="K44" s="11">
        <f>Master!BG44</f>
        <v>0</v>
      </c>
      <c r="L44" s="11">
        <f>Master!BH44</f>
        <v>0</v>
      </c>
      <c r="M44" s="11">
        <f>Master!BI44</f>
        <v>0</v>
      </c>
      <c r="N44" s="11">
        <f>Master!BK44</f>
        <v>0</v>
      </c>
      <c r="P44" s="11">
        <f>Master!CE44</f>
        <v>0</v>
      </c>
      <c r="Q44" s="11">
        <f>Master!CF44</f>
        <v>0</v>
      </c>
      <c r="R44" s="11">
        <f>Master!CG44</f>
        <v>0</v>
      </c>
      <c r="S44" s="11">
        <f>Master!CH44</f>
        <v>0</v>
      </c>
      <c r="T44" s="11">
        <f>Master!CI44</f>
        <v>0</v>
      </c>
      <c r="U44" s="11">
        <f>Master!CK44</f>
        <v>0</v>
      </c>
      <c r="W44" s="11">
        <f>Master!DN44</f>
        <v>0</v>
      </c>
      <c r="X44" s="11">
        <f>Master!DO44</f>
        <v>0</v>
      </c>
      <c r="Y44" s="11">
        <f>Master!DP44</f>
        <v>0</v>
      </c>
      <c r="Z44" s="11">
        <f>Master!DQ44</f>
        <v>0</v>
      </c>
      <c r="AA44" s="11">
        <f>Master!DR44</f>
        <v>0</v>
      </c>
      <c r="AB44" s="11">
        <f>Master!DS44</f>
        <v>0</v>
      </c>
      <c r="AC44" s="11">
        <f>Master!DT44</f>
        <v>0</v>
      </c>
      <c r="AE44" s="34">
        <f>Master!FK44</f>
        <v>0</v>
      </c>
      <c r="AF44" s="34">
        <f>Master!FL44</f>
        <v>0</v>
      </c>
      <c r="AG44" s="34">
        <f>Master!FM44</f>
        <v>0</v>
      </c>
      <c r="AH44" s="34">
        <f>Master!FN44</f>
        <v>0</v>
      </c>
      <c r="AI44" s="34">
        <f>Master!FO44</f>
        <v>0</v>
      </c>
      <c r="AJ44" s="34">
        <f>Master!FP44</f>
        <v>0</v>
      </c>
      <c r="AL44" s="11">
        <f>Master!HM44</f>
        <v>0</v>
      </c>
      <c r="AM44" s="11">
        <f>Master!HN44</f>
        <v>0</v>
      </c>
      <c r="AN44" s="11">
        <f>Master!HO44</f>
        <v>0</v>
      </c>
      <c r="AO44" s="11">
        <f>Master!HP44</f>
        <v>0</v>
      </c>
      <c r="AP44" s="11">
        <f>Master!HQ44</f>
        <v>0</v>
      </c>
      <c r="AQ44" s="11">
        <f>Master!HR44</f>
        <v>0</v>
      </c>
      <c r="AS44" s="11">
        <f>Master!IK44</f>
        <v>0</v>
      </c>
      <c r="AT44" s="11">
        <f>Master!IL44</f>
        <v>0</v>
      </c>
      <c r="AU44" s="11">
        <f>Master!IM44</f>
        <v>0</v>
      </c>
      <c r="AV44" s="11">
        <f>Master!IN44</f>
        <v>0</v>
      </c>
      <c r="AW44" s="11">
        <f>Master!IO44</f>
        <v>0</v>
      </c>
      <c r="AX44" s="11">
        <f>Master!IP44</f>
        <v>0</v>
      </c>
      <c r="AZ44" s="11">
        <f>Master!JI44</f>
        <v>0</v>
      </c>
      <c r="BA44" s="11">
        <f>Master!JJ44</f>
        <v>0</v>
      </c>
      <c r="BB44" s="11">
        <f>Master!JK44</f>
        <v>0</v>
      </c>
      <c r="BC44" s="11">
        <f>Master!JL44</f>
        <v>0</v>
      </c>
      <c r="BD44" s="11">
        <f>Master!JM44</f>
        <v>0</v>
      </c>
      <c r="BE44" s="11">
        <f>Master!JN44</f>
        <v>0</v>
      </c>
      <c r="BG44" s="11">
        <f>Master!JP44</f>
        <v>0</v>
      </c>
      <c r="BH44" s="11">
        <f>Master!JQ44</f>
        <v>0</v>
      </c>
      <c r="BI44" s="11">
        <f>Master!JR44</f>
        <v>0</v>
      </c>
      <c r="BJ44" s="11">
        <f>Master!JS44</f>
        <v>0</v>
      </c>
      <c r="BK44" s="11">
        <f>Master!JT44</f>
        <v>0</v>
      </c>
      <c r="BL44" s="11">
        <f>Master!JU44</f>
        <v>0</v>
      </c>
      <c r="BM44" s="11">
        <f>Master!JV44</f>
        <v>0</v>
      </c>
    </row>
    <row r="45" spans="1:65" x14ac:dyDescent="0.2">
      <c r="A45" s="1" t="s">
        <v>64</v>
      </c>
      <c r="B45" s="11">
        <f>Master!T45</f>
        <v>0</v>
      </c>
      <c r="C45" s="11">
        <f>Master!U45</f>
        <v>0</v>
      </c>
      <c r="D45" s="11">
        <f>Master!V45</f>
        <v>0</v>
      </c>
      <c r="E45" s="11">
        <f>Master!W45</f>
        <v>0</v>
      </c>
      <c r="F45" s="11">
        <f>Master!X45</f>
        <v>0</v>
      </c>
      <c r="G45" s="11">
        <f>Master!Y45</f>
        <v>0</v>
      </c>
      <c r="I45" s="11">
        <f>Master!BE45</f>
        <v>0</v>
      </c>
      <c r="J45" s="11">
        <f>Master!BF45</f>
        <v>0</v>
      </c>
      <c r="K45" s="11">
        <f>Master!BG45</f>
        <v>0</v>
      </c>
      <c r="L45" s="11">
        <f>Master!BH45</f>
        <v>0</v>
      </c>
      <c r="M45" s="11">
        <f>Master!BI45</f>
        <v>0</v>
      </c>
      <c r="N45" s="11">
        <f>Master!BK45</f>
        <v>0</v>
      </c>
      <c r="P45" s="11">
        <f>Master!CE45</f>
        <v>0</v>
      </c>
      <c r="Q45" s="11">
        <f>Master!CF45</f>
        <v>0</v>
      </c>
      <c r="R45" s="11">
        <f>Master!CG45</f>
        <v>0</v>
      </c>
      <c r="S45" s="11">
        <f>Master!CH45</f>
        <v>0</v>
      </c>
      <c r="T45" s="11">
        <f>Master!CI45</f>
        <v>0</v>
      </c>
      <c r="U45" s="11">
        <f>Master!CK45</f>
        <v>0</v>
      </c>
      <c r="W45" s="11">
        <f>Master!DN45</f>
        <v>0</v>
      </c>
      <c r="X45" s="11">
        <f>Master!DO45</f>
        <v>0</v>
      </c>
      <c r="Y45" s="11">
        <f>Master!DP45</f>
        <v>0</v>
      </c>
      <c r="Z45" s="11">
        <f>Master!DQ45</f>
        <v>0</v>
      </c>
      <c r="AA45" s="11">
        <f>Master!DR45</f>
        <v>0</v>
      </c>
      <c r="AB45" s="11">
        <f>Master!DS45</f>
        <v>0</v>
      </c>
      <c r="AC45" s="11">
        <f>Master!DT45</f>
        <v>0</v>
      </c>
      <c r="AE45" s="34">
        <f>Master!FK45</f>
        <v>0</v>
      </c>
      <c r="AF45" s="34">
        <f>Master!FL45</f>
        <v>0</v>
      </c>
      <c r="AG45" s="34">
        <f>Master!FM45</f>
        <v>0</v>
      </c>
      <c r="AH45" s="34">
        <f>Master!FN45</f>
        <v>0</v>
      </c>
      <c r="AI45" s="34">
        <f>Master!FO45</f>
        <v>0</v>
      </c>
      <c r="AJ45" s="34">
        <f>Master!FP45</f>
        <v>0</v>
      </c>
      <c r="AL45" s="11">
        <f>Master!HM45</f>
        <v>0</v>
      </c>
      <c r="AM45" s="11">
        <f>Master!HN45</f>
        <v>0</v>
      </c>
      <c r="AN45" s="11">
        <f>Master!HO45</f>
        <v>0</v>
      </c>
      <c r="AO45" s="11">
        <f>Master!HP45</f>
        <v>0</v>
      </c>
      <c r="AP45" s="11">
        <f>Master!HQ45</f>
        <v>0</v>
      </c>
      <c r="AQ45" s="11">
        <f>Master!HR45</f>
        <v>0</v>
      </c>
      <c r="AS45" s="11">
        <f>Master!IK45</f>
        <v>0</v>
      </c>
      <c r="AT45" s="11">
        <f>Master!IL45</f>
        <v>0</v>
      </c>
      <c r="AU45" s="11">
        <f>Master!IM45</f>
        <v>0</v>
      </c>
      <c r="AV45" s="11">
        <f>Master!IN45</f>
        <v>0</v>
      </c>
      <c r="AW45" s="11">
        <f>Master!IO45</f>
        <v>0</v>
      </c>
      <c r="AX45" s="11">
        <f>Master!IP45</f>
        <v>0</v>
      </c>
      <c r="AZ45" s="11">
        <f>Master!JI45</f>
        <v>0</v>
      </c>
      <c r="BA45" s="11">
        <f>Master!JJ45</f>
        <v>0</v>
      </c>
      <c r="BB45" s="11">
        <f>Master!JK45</f>
        <v>0</v>
      </c>
      <c r="BC45" s="11">
        <f>Master!JL45</f>
        <v>0</v>
      </c>
      <c r="BD45" s="11">
        <f>Master!JM45</f>
        <v>0</v>
      </c>
      <c r="BE45" s="11">
        <f>Master!JN45</f>
        <v>0</v>
      </c>
      <c r="BG45" s="11">
        <f>Master!JP45</f>
        <v>0</v>
      </c>
      <c r="BH45" s="11">
        <f>Master!JQ45</f>
        <v>0</v>
      </c>
      <c r="BI45" s="11">
        <f>Master!JR45</f>
        <v>0</v>
      </c>
      <c r="BJ45" s="11">
        <f>Master!JS45</f>
        <v>0</v>
      </c>
      <c r="BK45" s="11">
        <f>Master!JT45</f>
        <v>0</v>
      </c>
      <c r="BL45" s="11">
        <f>Master!JU45</f>
        <v>0</v>
      </c>
      <c r="BM45" s="11">
        <f>Master!JV45</f>
        <v>0</v>
      </c>
    </row>
    <row r="46" spans="1:65" x14ac:dyDescent="0.2">
      <c r="A46" s="13" t="s">
        <v>237</v>
      </c>
      <c r="B46" s="11">
        <f>Master!T47</f>
        <v>0</v>
      </c>
      <c r="C46" s="11">
        <f>Master!U47</f>
        <v>0</v>
      </c>
      <c r="D46" s="11">
        <f>Master!V47</f>
        <v>0</v>
      </c>
      <c r="E46" s="11">
        <f>Master!W47</f>
        <v>0</v>
      </c>
      <c r="F46" s="11">
        <f>Master!X47</f>
        <v>0</v>
      </c>
      <c r="G46" s="11">
        <f>Master!Y47</f>
        <v>0</v>
      </c>
      <c r="I46" s="11">
        <f>Master!BE47</f>
        <v>0</v>
      </c>
      <c r="J46" s="11">
        <f>Master!BF47</f>
        <v>0</v>
      </c>
      <c r="K46" s="11">
        <f>Master!BG47</f>
        <v>0</v>
      </c>
      <c r="L46" s="11">
        <f>Master!BH47</f>
        <v>0</v>
      </c>
      <c r="M46" s="11">
        <f>Master!BI47</f>
        <v>0</v>
      </c>
      <c r="N46" s="11">
        <f>Master!BK47</f>
        <v>0</v>
      </c>
      <c r="P46" s="11">
        <f>Master!CE47</f>
        <v>0</v>
      </c>
      <c r="Q46" s="11">
        <f>Master!CF47</f>
        <v>0</v>
      </c>
      <c r="R46" s="11">
        <f>Master!CG47</f>
        <v>0</v>
      </c>
      <c r="S46" s="11">
        <f>Master!CH47</f>
        <v>0</v>
      </c>
      <c r="T46" s="11">
        <f>Master!CI47</f>
        <v>0</v>
      </c>
      <c r="U46" s="11">
        <f>Master!CK47</f>
        <v>0</v>
      </c>
      <c r="W46" s="11">
        <f>Master!DN47</f>
        <v>0</v>
      </c>
      <c r="X46" s="11">
        <f>Master!DO47</f>
        <v>0</v>
      </c>
      <c r="Y46" s="11">
        <f>Master!DP47</f>
        <v>0</v>
      </c>
      <c r="Z46" s="11">
        <f>Master!DQ47</f>
        <v>0</v>
      </c>
      <c r="AA46" s="11">
        <f>Master!DR47</f>
        <v>0</v>
      </c>
      <c r="AB46" s="11">
        <f>Master!DS47</f>
        <v>0</v>
      </c>
      <c r="AC46" s="11">
        <f>Master!DT47</f>
        <v>0</v>
      </c>
      <c r="AE46" s="34">
        <f>Master!FK47</f>
        <v>0</v>
      </c>
      <c r="AF46" s="34">
        <f>Master!FL47</f>
        <v>0</v>
      </c>
      <c r="AG46" s="34">
        <f>Master!FM47</f>
        <v>0</v>
      </c>
      <c r="AH46" s="34">
        <f>Master!FN47</f>
        <v>0</v>
      </c>
      <c r="AI46" s="34">
        <f>Master!FO47</f>
        <v>0</v>
      </c>
      <c r="AJ46" s="34">
        <f>Master!FP47</f>
        <v>0</v>
      </c>
      <c r="AL46" s="11">
        <f>Master!HM47</f>
        <v>0</v>
      </c>
      <c r="AM46" s="11">
        <f>Master!HN47</f>
        <v>0</v>
      </c>
      <c r="AN46" s="11">
        <f>Master!HO47</f>
        <v>0</v>
      </c>
      <c r="AO46" s="11">
        <f>Master!HP47</f>
        <v>0</v>
      </c>
      <c r="AP46" s="11">
        <f>Master!HQ47</f>
        <v>0</v>
      </c>
      <c r="AQ46" s="11">
        <f>Master!HR47</f>
        <v>0</v>
      </c>
      <c r="AS46" s="11">
        <f>Master!IK47</f>
        <v>0</v>
      </c>
      <c r="AT46" s="11">
        <f>Master!IL47</f>
        <v>0</v>
      </c>
      <c r="AU46" s="11">
        <f>Master!IM47</f>
        <v>0</v>
      </c>
      <c r="AV46" s="11">
        <f>Master!IN47</f>
        <v>0</v>
      </c>
      <c r="AW46" s="11">
        <f>Master!IO47</f>
        <v>0</v>
      </c>
      <c r="AX46" s="11">
        <f>Master!IP47</f>
        <v>0</v>
      </c>
      <c r="AZ46" s="11">
        <f>Master!JI47</f>
        <v>0</v>
      </c>
      <c r="BA46" s="11">
        <f>Master!JJ47</f>
        <v>0</v>
      </c>
      <c r="BB46" s="11">
        <f>Master!JK47</f>
        <v>0</v>
      </c>
      <c r="BC46" s="11">
        <f>Master!JL47</f>
        <v>0</v>
      </c>
      <c r="BD46" s="11">
        <f>Master!JM47</f>
        <v>0</v>
      </c>
      <c r="BE46" s="11">
        <f>Master!JN47</f>
        <v>0</v>
      </c>
      <c r="BG46" s="11">
        <f>Master!JP47</f>
        <v>0</v>
      </c>
      <c r="BH46" s="11">
        <f>Master!JQ47</f>
        <v>0</v>
      </c>
      <c r="BI46" s="11">
        <f>Master!JR47</f>
        <v>0</v>
      </c>
      <c r="BJ46" s="11">
        <f>Master!JS47</f>
        <v>0</v>
      </c>
      <c r="BK46" s="11">
        <f>Master!JT47</f>
        <v>0</v>
      </c>
      <c r="BL46" s="11">
        <f>Master!JU47</f>
        <v>0</v>
      </c>
      <c r="BM46" s="11">
        <f>Master!JV47</f>
        <v>0</v>
      </c>
    </row>
    <row r="47" spans="1:65" x14ac:dyDescent="0.2">
      <c r="A47" s="1" t="s">
        <v>99</v>
      </c>
      <c r="B47" s="11">
        <f>Master!T47</f>
        <v>0</v>
      </c>
      <c r="C47" s="11">
        <f>Master!U47</f>
        <v>0</v>
      </c>
      <c r="D47" s="11">
        <f>Master!V47</f>
        <v>0</v>
      </c>
      <c r="E47" s="11">
        <f>Master!W47</f>
        <v>0</v>
      </c>
      <c r="F47" s="11">
        <f>Master!X47</f>
        <v>0</v>
      </c>
      <c r="G47" s="11">
        <f>Master!Y47</f>
        <v>0</v>
      </c>
      <c r="I47" s="11">
        <f>Master!BE47</f>
        <v>0</v>
      </c>
      <c r="J47" s="11">
        <f>Master!BF47</f>
        <v>0</v>
      </c>
      <c r="K47" s="11">
        <f>Master!BG47</f>
        <v>0</v>
      </c>
      <c r="L47" s="11">
        <f>Master!BH47</f>
        <v>0</v>
      </c>
      <c r="M47" s="11">
        <f>Master!BI47</f>
        <v>0</v>
      </c>
      <c r="N47" s="11">
        <f>Master!BK47</f>
        <v>0</v>
      </c>
      <c r="P47" s="11">
        <f>Master!CE47</f>
        <v>0</v>
      </c>
      <c r="Q47" s="11">
        <f>Master!CF47</f>
        <v>0</v>
      </c>
      <c r="R47" s="11">
        <f>Master!CG47</f>
        <v>0</v>
      </c>
      <c r="S47" s="11">
        <f>Master!CH47</f>
        <v>0</v>
      </c>
      <c r="T47" s="11">
        <f>Master!CI47</f>
        <v>0</v>
      </c>
      <c r="U47" s="11">
        <f>Master!CK47</f>
        <v>0</v>
      </c>
      <c r="W47" s="11">
        <f>Master!DN47</f>
        <v>0</v>
      </c>
      <c r="X47" s="11">
        <f>Master!DO47</f>
        <v>0</v>
      </c>
      <c r="Y47" s="11">
        <f>Master!DP47</f>
        <v>0</v>
      </c>
      <c r="Z47" s="11">
        <f>Master!DQ47</f>
        <v>0</v>
      </c>
      <c r="AA47" s="11">
        <f>Master!DR47</f>
        <v>0</v>
      </c>
      <c r="AB47" s="11">
        <f>Master!DS47</f>
        <v>0</v>
      </c>
      <c r="AC47" s="11">
        <f>Master!DT47</f>
        <v>0</v>
      </c>
      <c r="AE47" s="34">
        <f>Master!FK47</f>
        <v>0</v>
      </c>
      <c r="AF47" s="34">
        <f>Master!FL47</f>
        <v>0</v>
      </c>
      <c r="AG47" s="34">
        <f>Master!FM47</f>
        <v>0</v>
      </c>
      <c r="AH47" s="34">
        <f>Master!FN47</f>
        <v>0</v>
      </c>
      <c r="AI47" s="34">
        <f>Master!FO47</f>
        <v>0</v>
      </c>
      <c r="AJ47" s="34">
        <f>Master!FP47</f>
        <v>0</v>
      </c>
      <c r="AL47" s="11">
        <f>Master!HM47</f>
        <v>0</v>
      </c>
      <c r="AM47" s="11">
        <f>Master!HN47</f>
        <v>0</v>
      </c>
      <c r="AN47" s="11">
        <f>Master!HO47</f>
        <v>0</v>
      </c>
      <c r="AO47" s="11">
        <f>Master!HP47</f>
        <v>0</v>
      </c>
      <c r="AP47" s="11">
        <f>Master!HQ47</f>
        <v>0</v>
      </c>
      <c r="AQ47" s="11">
        <f>Master!HR47</f>
        <v>0</v>
      </c>
      <c r="AS47" s="11">
        <f>Master!IK47</f>
        <v>0</v>
      </c>
      <c r="AT47" s="11">
        <f>Master!IL47</f>
        <v>0</v>
      </c>
      <c r="AU47" s="11">
        <f>Master!IM47</f>
        <v>0</v>
      </c>
      <c r="AV47" s="11">
        <f>Master!IN47</f>
        <v>0</v>
      </c>
      <c r="AW47" s="11">
        <f>Master!IO47</f>
        <v>0</v>
      </c>
      <c r="AX47" s="11">
        <f>Master!IP47</f>
        <v>0</v>
      </c>
      <c r="AZ47" s="11">
        <f>Master!JI47</f>
        <v>0</v>
      </c>
      <c r="BA47" s="11">
        <f>Master!JJ47</f>
        <v>0</v>
      </c>
      <c r="BB47" s="11">
        <f>Master!JK47</f>
        <v>0</v>
      </c>
      <c r="BC47" s="11">
        <f>Master!JL47</f>
        <v>0</v>
      </c>
      <c r="BD47" s="11">
        <f>Master!JM47</f>
        <v>0</v>
      </c>
      <c r="BE47" s="11">
        <f>Master!JN47</f>
        <v>0</v>
      </c>
      <c r="BG47" s="11">
        <f>Master!JP47</f>
        <v>0</v>
      </c>
      <c r="BH47" s="11">
        <f>Master!JQ47</f>
        <v>0</v>
      </c>
      <c r="BI47" s="11">
        <f>Master!JR47</f>
        <v>0</v>
      </c>
      <c r="BJ47" s="11">
        <f>Master!JS47</f>
        <v>0</v>
      </c>
      <c r="BK47" s="11">
        <f>Master!JT47</f>
        <v>0</v>
      </c>
      <c r="BL47" s="11">
        <f>Master!JU47</f>
        <v>0</v>
      </c>
      <c r="BM47" s="11">
        <f>Master!JV47</f>
        <v>0</v>
      </c>
    </row>
    <row r="48" spans="1:65" x14ac:dyDescent="0.2">
      <c r="A48" s="1" t="s">
        <v>233</v>
      </c>
      <c r="B48" s="11">
        <f>Master!T48</f>
        <v>0</v>
      </c>
      <c r="C48" s="11">
        <f>Master!U48</f>
        <v>0</v>
      </c>
      <c r="D48" s="11">
        <f>Master!V48</f>
        <v>0</v>
      </c>
      <c r="E48" s="11">
        <f>Master!W48</f>
        <v>0</v>
      </c>
      <c r="F48" s="11">
        <f>Master!X48</f>
        <v>0</v>
      </c>
      <c r="G48" s="11">
        <f>Master!Y48</f>
        <v>0</v>
      </c>
      <c r="I48" s="11">
        <f>Master!BE48</f>
        <v>16.308717439300001</v>
      </c>
      <c r="J48" s="11">
        <f>Master!BF48</f>
        <v>389.76774295000001</v>
      </c>
      <c r="K48" s="11">
        <f>Master!BG48</f>
        <v>175.91653756100001</v>
      </c>
      <c r="L48" s="11">
        <f>Master!BH48</f>
        <v>187.668188523</v>
      </c>
      <c r="M48" s="11">
        <f>Master!BI48</f>
        <v>0</v>
      </c>
      <c r="N48" s="11">
        <f>Master!BK48</f>
        <v>769.66118647330006</v>
      </c>
      <c r="P48" s="11">
        <f>Master!CE48</f>
        <v>0</v>
      </c>
      <c r="Q48" s="11">
        <f>Master!CF48</f>
        <v>0</v>
      </c>
      <c r="R48" s="11">
        <f>Master!CG48</f>
        <v>0</v>
      </c>
      <c r="S48" s="11">
        <f>Master!CH48</f>
        <v>0</v>
      </c>
      <c r="T48" s="11">
        <f>Master!CI48</f>
        <v>0</v>
      </c>
      <c r="U48" s="11">
        <f>Master!CK48</f>
        <v>0</v>
      </c>
      <c r="W48" s="11">
        <f>Master!DN48</f>
        <v>0</v>
      </c>
      <c r="X48" s="11">
        <f>Master!DO48</f>
        <v>0</v>
      </c>
      <c r="Y48" s="11">
        <f>Master!DP48</f>
        <v>0</v>
      </c>
      <c r="Z48" s="11">
        <f>Master!DQ48</f>
        <v>0</v>
      </c>
      <c r="AA48" s="11">
        <f>Master!DR48</f>
        <v>0</v>
      </c>
      <c r="AB48" s="11">
        <f>Master!DS48</f>
        <v>0</v>
      </c>
      <c r="AC48" s="11">
        <f>Master!DT48</f>
        <v>0</v>
      </c>
      <c r="AE48" s="34">
        <f>Master!FK48</f>
        <v>0</v>
      </c>
      <c r="AF48" s="34">
        <f>Master!FL48</f>
        <v>0</v>
      </c>
      <c r="AG48" s="34">
        <f>Master!FM48</f>
        <v>0</v>
      </c>
      <c r="AH48" s="34">
        <f>Master!FN48</f>
        <v>0</v>
      </c>
      <c r="AI48" s="34">
        <f>Master!FO48</f>
        <v>0</v>
      </c>
      <c r="AJ48" s="34">
        <f>Master!FP48</f>
        <v>0</v>
      </c>
      <c r="AL48" s="11">
        <f>Master!HM48</f>
        <v>0</v>
      </c>
      <c r="AM48" s="11">
        <f>Master!HN48</f>
        <v>0</v>
      </c>
      <c r="AN48" s="11">
        <f>Master!HO48</f>
        <v>0</v>
      </c>
      <c r="AO48" s="11">
        <f>Master!HP48</f>
        <v>0</v>
      </c>
      <c r="AP48" s="11">
        <f>Master!HQ48</f>
        <v>0</v>
      </c>
      <c r="AQ48" s="11">
        <f>Master!HR48</f>
        <v>0</v>
      </c>
      <c r="AS48" s="11">
        <f>Master!IK48</f>
        <v>0</v>
      </c>
      <c r="AT48" s="11">
        <f>Master!IL48</f>
        <v>0</v>
      </c>
      <c r="AU48" s="11">
        <f>Master!IM48</f>
        <v>0</v>
      </c>
      <c r="AV48" s="11">
        <f>Master!IN48</f>
        <v>0</v>
      </c>
      <c r="AW48" s="11">
        <f>Master!IO48</f>
        <v>0</v>
      </c>
      <c r="AX48" s="11">
        <f>Master!IP48</f>
        <v>0</v>
      </c>
      <c r="AZ48" s="11">
        <f>Master!JI48</f>
        <v>0</v>
      </c>
      <c r="BA48" s="11">
        <f>Master!JJ48</f>
        <v>0</v>
      </c>
      <c r="BB48" s="11">
        <f>Master!JK48</f>
        <v>0</v>
      </c>
      <c r="BC48" s="11">
        <f>Master!JL48</f>
        <v>0</v>
      </c>
      <c r="BD48" s="11">
        <f>Master!JM48</f>
        <v>0</v>
      </c>
      <c r="BE48" s="11">
        <f>Master!JN48</f>
        <v>0</v>
      </c>
      <c r="BG48" s="11">
        <f>Master!JP48</f>
        <v>16.308717439300001</v>
      </c>
      <c r="BH48" s="11">
        <f>Master!JQ48</f>
        <v>389.76774295000001</v>
      </c>
      <c r="BI48" s="11">
        <f>Master!JR48</f>
        <v>175.91653756100001</v>
      </c>
      <c r="BJ48" s="11">
        <f>Master!JS48</f>
        <v>187.668188523</v>
      </c>
      <c r="BK48" s="11">
        <f>Master!JT48</f>
        <v>0</v>
      </c>
      <c r="BL48" s="11">
        <f>Master!JU48</f>
        <v>0</v>
      </c>
      <c r="BM48" s="11">
        <f>Master!JV48</f>
        <v>769.66118647330006</v>
      </c>
    </row>
    <row r="49" spans="1:68" s="37" customFormat="1" x14ac:dyDescent="0.2">
      <c r="A49" s="2" t="s">
        <v>32</v>
      </c>
      <c r="B49" s="6">
        <f>Master!T49</f>
        <v>0</v>
      </c>
      <c r="C49" s="6">
        <f>Master!U49</f>
        <v>0</v>
      </c>
      <c r="D49" s="6">
        <f>Master!V49</f>
        <v>0</v>
      </c>
      <c r="E49" s="6">
        <f>Master!W49</f>
        <v>274.46193721899999</v>
      </c>
      <c r="F49" s="6">
        <f>Master!X49</f>
        <v>0</v>
      </c>
      <c r="G49" s="6">
        <f>Master!Y49</f>
        <v>274.46193721899999</v>
      </c>
      <c r="H49" s="31"/>
      <c r="I49" s="6">
        <f>Master!BE49</f>
        <v>100.55461333769999</v>
      </c>
      <c r="J49" s="6">
        <f>Master!BF49</f>
        <v>1735.7113101816299</v>
      </c>
      <c r="K49" s="6">
        <f>Master!BG49</f>
        <v>953.22267703529997</v>
      </c>
      <c r="L49" s="6">
        <f>Master!BH49</f>
        <v>247.16328633659998</v>
      </c>
      <c r="M49" s="6">
        <f>Master!BI49</f>
        <v>0</v>
      </c>
      <c r="N49" s="6">
        <f>Master!BK49</f>
        <v>3036.6518868912299</v>
      </c>
      <c r="O49" s="31"/>
      <c r="P49" s="6">
        <f>Master!CE49</f>
        <v>0</v>
      </c>
      <c r="Q49" s="6">
        <f>Master!CF49</f>
        <v>105342.21709154299</v>
      </c>
      <c r="R49" s="6">
        <f>Master!CG49</f>
        <v>153204.72258581081</v>
      </c>
      <c r="S49" s="6">
        <f>Master!CH49</f>
        <v>48955.061054933009</v>
      </c>
      <c r="T49" s="6">
        <f>Master!CI49</f>
        <v>0</v>
      </c>
      <c r="U49" s="6">
        <f>Master!CK49</f>
        <v>307502.00073228683</v>
      </c>
      <c r="V49" s="31"/>
      <c r="W49" s="6">
        <f>Master!DN49</f>
        <v>0</v>
      </c>
      <c r="X49" s="6">
        <f>Master!DO49</f>
        <v>27345.447886009999</v>
      </c>
      <c r="Y49" s="6">
        <f>Master!DP49</f>
        <v>27512.071472425501</v>
      </c>
      <c r="Z49" s="6">
        <f>Master!DQ49</f>
        <v>1508.5000591495998</v>
      </c>
      <c r="AA49" s="6">
        <f>Master!DR49</f>
        <v>0</v>
      </c>
      <c r="AB49" s="6">
        <f>Master!DS49</f>
        <v>0</v>
      </c>
      <c r="AC49" s="6">
        <f>Master!DT49</f>
        <v>56366.019417585099</v>
      </c>
      <c r="AD49" s="31"/>
      <c r="AE49" s="36">
        <f>Master!FK49</f>
        <v>0</v>
      </c>
      <c r="AF49" s="36">
        <f>Master!FL49</f>
        <v>16803.715629115548</v>
      </c>
      <c r="AG49" s="36">
        <f>Master!FM49</f>
        <v>22729.174047273802</v>
      </c>
      <c r="AH49" s="36">
        <f>Master!FN49</f>
        <v>1337.5365737606</v>
      </c>
      <c r="AI49" s="36">
        <f>Master!FO49</f>
        <v>0</v>
      </c>
      <c r="AJ49" s="36">
        <f>Master!FP49</f>
        <v>40870.426250149954</v>
      </c>
      <c r="AK49" s="31"/>
      <c r="AL49" s="6">
        <f>Master!HM49</f>
        <v>0</v>
      </c>
      <c r="AM49" s="6">
        <f>Master!HN49</f>
        <v>50883.958877956393</v>
      </c>
      <c r="AN49" s="6">
        <f>Master!HO49</f>
        <v>97512.67639456215</v>
      </c>
      <c r="AO49" s="6">
        <f>Master!HP49</f>
        <v>217579.9277373821</v>
      </c>
      <c r="AP49" s="6">
        <f>Master!HQ49</f>
        <v>0</v>
      </c>
      <c r="AQ49" s="6">
        <f>Master!HR49</f>
        <v>365976.56300990062</v>
      </c>
      <c r="AR49" s="31"/>
      <c r="AS49" s="6">
        <f>Master!IK49</f>
        <v>0</v>
      </c>
      <c r="AT49" s="6">
        <f>Master!IL49</f>
        <v>315164.91459169425</v>
      </c>
      <c r="AU49" s="6">
        <f>Master!IM49</f>
        <v>281080.140333983</v>
      </c>
      <c r="AV49" s="6">
        <f>Master!IN49</f>
        <v>55192.435128847101</v>
      </c>
      <c r="AW49" s="6">
        <f>Master!IO49</f>
        <v>0</v>
      </c>
      <c r="AX49" s="6">
        <f>Master!IP49</f>
        <v>651437.49005452439</v>
      </c>
      <c r="AY49" s="31"/>
      <c r="AZ49" s="6">
        <f>Master!JI49</f>
        <v>0</v>
      </c>
      <c r="BA49" s="6">
        <f>Master!JJ49</f>
        <v>24743.149436673</v>
      </c>
      <c r="BB49" s="6">
        <f>Master!JK49</f>
        <v>148576.74519208501</v>
      </c>
      <c r="BC49" s="6">
        <f>Master!JL49</f>
        <v>58702.804509184003</v>
      </c>
      <c r="BD49" s="6">
        <f>Master!JM49</f>
        <v>0</v>
      </c>
      <c r="BE49" s="6">
        <f>Master!JN49</f>
        <v>232022.69913794202</v>
      </c>
      <c r="BF49" s="31"/>
      <c r="BG49" s="6">
        <f>Master!JP49</f>
        <v>100.55461333769999</v>
      </c>
      <c r="BH49" s="6">
        <f>Master!JQ49</f>
        <v>542019.11482317373</v>
      </c>
      <c r="BI49" s="6">
        <f>Master!JR49</f>
        <v>731568.75270317541</v>
      </c>
      <c r="BJ49" s="6">
        <f>Master!JS49</f>
        <v>383797.89028681203</v>
      </c>
      <c r="BK49" s="6">
        <f>Master!JT49</f>
        <v>0</v>
      </c>
      <c r="BL49" s="6">
        <f>Master!JU49</f>
        <v>0</v>
      </c>
      <c r="BM49" s="6">
        <f>Master!JV49</f>
        <v>1657486.3124264989</v>
      </c>
      <c r="BN49" s="31"/>
      <c r="BO49" s="31"/>
      <c r="BP49" s="31"/>
    </row>
    <row r="50" spans="1:68" x14ac:dyDescent="0.2"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  <c r="N50" s="3"/>
      <c r="P50" s="3"/>
      <c r="Q50" s="3"/>
      <c r="R50" s="3"/>
      <c r="S50" s="3"/>
      <c r="T50" s="3"/>
      <c r="U50" s="3"/>
      <c r="W50" s="3"/>
      <c r="X50" s="3"/>
      <c r="Y50" s="3"/>
      <c r="Z50" s="3"/>
      <c r="AA50" s="3"/>
      <c r="AB50" s="3"/>
      <c r="AC50" s="3"/>
      <c r="AE50" s="14"/>
      <c r="AF50" s="14"/>
      <c r="AG50" s="14"/>
      <c r="AH50" s="14"/>
      <c r="AI50" s="14"/>
      <c r="AJ50" s="14"/>
      <c r="AL50" s="3"/>
      <c r="AM50" s="3"/>
      <c r="AN50" s="3"/>
      <c r="AO50" s="3"/>
      <c r="AP50" s="3"/>
      <c r="AQ50" s="3"/>
      <c r="AS50" s="3"/>
      <c r="AT50" s="3"/>
      <c r="AU50" s="3"/>
      <c r="AV50" s="3"/>
      <c r="AW50" s="3"/>
      <c r="AX50" s="3"/>
      <c r="AZ50" s="3"/>
      <c r="BA50" s="3"/>
      <c r="BB50" s="3"/>
      <c r="BC50" s="3"/>
      <c r="BD50" s="3"/>
      <c r="BE50" s="3"/>
      <c r="BG50" s="3"/>
      <c r="BH50" s="3"/>
      <c r="BI50" s="3"/>
      <c r="BJ50" s="3"/>
      <c r="BK50" s="3"/>
      <c r="BL50" s="3"/>
      <c r="BM50" s="3"/>
    </row>
    <row r="51" spans="1:68" x14ac:dyDescent="0.2">
      <c r="A51" s="1" t="s">
        <v>33</v>
      </c>
      <c r="B51" s="9"/>
      <c r="C51" s="9"/>
      <c r="D51" s="9"/>
      <c r="E51" s="9"/>
      <c r="F51" s="9"/>
      <c r="G51" s="9"/>
      <c r="I51" s="9"/>
      <c r="J51" s="9"/>
      <c r="K51" s="9"/>
      <c r="L51" s="9"/>
      <c r="M51" s="9"/>
      <c r="N51" s="9"/>
      <c r="P51" s="9"/>
      <c r="Q51" s="9"/>
      <c r="R51" s="9"/>
      <c r="S51" s="9"/>
      <c r="T51" s="9"/>
      <c r="U51" s="9"/>
      <c r="W51" s="9"/>
      <c r="X51" s="9"/>
      <c r="Y51" s="9"/>
      <c r="Z51" s="9"/>
      <c r="AA51" s="9"/>
      <c r="AB51" s="9"/>
      <c r="AC51" s="9"/>
      <c r="AE51" s="38"/>
      <c r="AF51" s="38"/>
      <c r="AG51" s="38"/>
      <c r="AH51" s="38"/>
      <c r="AI51" s="38"/>
      <c r="AJ51" s="38"/>
      <c r="AL51" s="9"/>
      <c r="AM51" s="9"/>
      <c r="AN51" s="9"/>
      <c r="AO51" s="9"/>
      <c r="AP51" s="9"/>
      <c r="AQ51" s="9"/>
      <c r="AS51" s="9"/>
      <c r="AT51" s="9"/>
      <c r="AU51" s="9"/>
      <c r="AV51" s="9"/>
      <c r="AW51" s="9"/>
      <c r="AX51" s="9"/>
      <c r="AZ51" s="9"/>
      <c r="BA51" s="9"/>
      <c r="BB51" s="9"/>
      <c r="BC51" s="9"/>
      <c r="BD51" s="9"/>
      <c r="BE51" s="9"/>
      <c r="BG51" s="9"/>
      <c r="BH51" s="9"/>
      <c r="BI51" s="9"/>
      <c r="BJ51" s="9"/>
      <c r="BK51" s="9"/>
      <c r="BL51" s="9"/>
      <c r="BM51" s="9"/>
    </row>
    <row r="52" spans="1:68" x14ac:dyDescent="0.2">
      <c r="A52" s="13" t="s">
        <v>154</v>
      </c>
      <c r="B52" s="11">
        <f>Master!T52</f>
        <v>0</v>
      </c>
      <c r="C52" s="11">
        <f>Master!U52</f>
        <v>0</v>
      </c>
      <c r="D52" s="11">
        <f>Master!V52</f>
        <v>0</v>
      </c>
      <c r="E52" s="11">
        <f>Master!W52</f>
        <v>0</v>
      </c>
      <c r="F52" s="11">
        <f>Master!X52</f>
        <v>0</v>
      </c>
      <c r="G52" s="11">
        <f>Master!Y52</f>
        <v>0</v>
      </c>
      <c r="I52" s="11">
        <f>Master!BE52</f>
        <v>0</v>
      </c>
      <c r="J52" s="11">
        <f>Master!BF52</f>
        <v>0</v>
      </c>
      <c r="K52" s="11">
        <f>Master!BG52</f>
        <v>0</v>
      </c>
      <c r="L52" s="11">
        <f>Master!BH52</f>
        <v>0</v>
      </c>
      <c r="M52" s="11">
        <f>Master!BI52</f>
        <v>0</v>
      </c>
      <c r="N52" s="11">
        <f>Master!BK52</f>
        <v>0</v>
      </c>
      <c r="P52" s="11">
        <f>Master!CE52</f>
        <v>0</v>
      </c>
      <c r="Q52" s="11">
        <f>Master!CF52</f>
        <v>0</v>
      </c>
      <c r="R52" s="11">
        <f>Master!CG52</f>
        <v>0</v>
      </c>
      <c r="S52" s="11">
        <f>Master!CH52</f>
        <v>0</v>
      </c>
      <c r="T52" s="11">
        <f>Master!CI52</f>
        <v>0</v>
      </c>
      <c r="U52" s="11">
        <f>Master!CK52</f>
        <v>0</v>
      </c>
      <c r="W52" s="11">
        <f>Master!DN52</f>
        <v>0</v>
      </c>
      <c r="X52" s="11">
        <f>Master!DO52</f>
        <v>76.697731065799999</v>
      </c>
      <c r="Y52" s="11">
        <f>Master!DP52</f>
        <v>36.358943823879997</v>
      </c>
      <c r="Z52" s="11">
        <f>Master!DQ52</f>
        <v>0</v>
      </c>
      <c r="AA52" s="11">
        <f>Master!DR52</f>
        <v>0</v>
      </c>
      <c r="AB52" s="11">
        <f>Master!DS52</f>
        <v>0</v>
      </c>
      <c r="AC52" s="11">
        <f>Master!DT52</f>
        <v>113.05667488968</v>
      </c>
      <c r="AE52" s="34">
        <f>Master!FK52</f>
        <v>0</v>
      </c>
      <c r="AF52" s="34">
        <f>Master!FL52</f>
        <v>0</v>
      </c>
      <c r="AG52" s="34">
        <f>Master!FM52</f>
        <v>0</v>
      </c>
      <c r="AH52" s="34">
        <f>Master!FN52</f>
        <v>0</v>
      </c>
      <c r="AI52" s="34">
        <f>Master!FO52</f>
        <v>0</v>
      </c>
      <c r="AJ52" s="34">
        <f>Master!FP52</f>
        <v>0</v>
      </c>
      <c r="AL52" s="11">
        <f>Master!HM52</f>
        <v>0</v>
      </c>
      <c r="AM52" s="11">
        <f>Master!HN52</f>
        <v>0</v>
      </c>
      <c r="AN52" s="11">
        <f>Master!HO52</f>
        <v>0</v>
      </c>
      <c r="AO52" s="11">
        <f>Master!HP52</f>
        <v>0</v>
      </c>
      <c r="AP52" s="11">
        <f>Master!HQ52</f>
        <v>0</v>
      </c>
      <c r="AQ52" s="11">
        <f>Master!HR52</f>
        <v>0</v>
      </c>
      <c r="AS52" s="11">
        <f>Master!IK52</f>
        <v>0</v>
      </c>
      <c r="AT52" s="11">
        <f>Master!IL52</f>
        <v>0</v>
      </c>
      <c r="AU52" s="11">
        <f>Master!IM52</f>
        <v>0</v>
      </c>
      <c r="AV52" s="11">
        <f>Master!IN52</f>
        <v>0</v>
      </c>
      <c r="AW52" s="11">
        <f>Master!IO52</f>
        <v>0</v>
      </c>
      <c r="AX52" s="11">
        <f>Master!IP52</f>
        <v>0</v>
      </c>
      <c r="AZ52" s="11">
        <f>Master!JI52</f>
        <v>0</v>
      </c>
      <c r="BA52" s="11">
        <f>Master!JJ52</f>
        <v>0</v>
      </c>
      <c r="BB52" s="11">
        <f>Master!JK52</f>
        <v>0</v>
      </c>
      <c r="BC52" s="11">
        <f>Master!JL52</f>
        <v>0</v>
      </c>
      <c r="BD52" s="11">
        <f>Master!JM52</f>
        <v>0</v>
      </c>
      <c r="BE52" s="11">
        <f>Master!JN52</f>
        <v>0</v>
      </c>
      <c r="BG52" s="11">
        <f>Master!JP52</f>
        <v>0</v>
      </c>
      <c r="BH52" s="11">
        <f>Master!JQ52</f>
        <v>76.697731065799999</v>
      </c>
      <c r="BI52" s="11">
        <f>Master!JR52</f>
        <v>36.358943823879997</v>
      </c>
      <c r="BJ52" s="11">
        <f>Master!JS52</f>
        <v>0</v>
      </c>
      <c r="BK52" s="11">
        <f>Master!JT52</f>
        <v>0</v>
      </c>
      <c r="BL52" s="11">
        <f>Master!JU52</f>
        <v>0</v>
      </c>
      <c r="BM52" s="11">
        <f>Master!JV52</f>
        <v>113.05667488968</v>
      </c>
    </row>
    <row r="53" spans="1:68" x14ac:dyDescent="0.2">
      <c r="A53" s="13" t="s">
        <v>156</v>
      </c>
      <c r="B53" s="11">
        <f>Master!T53</f>
        <v>0</v>
      </c>
      <c r="C53" s="11">
        <f>Master!U53</f>
        <v>0</v>
      </c>
      <c r="D53" s="11">
        <f>Master!V53</f>
        <v>0</v>
      </c>
      <c r="E53" s="11">
        <f>Master!W53</f>
        <v>11.258999730999999</v>
      </c>
      <c r="F53" s="11">
        <f>Master!X53</f>
        <v>0</v>
      </c>
      <c r="G53" s="11">
        <f>Master!Y53</f>
        <v>11.258999730999999</v>
      </c>
      <c r="I53" s="11">
        <f>Master!BE53</f>
        <v>0</v>
      </c>
      <c r="J53" s="11">
        <f>Master!BF53</f>
        <v>0</v>
      </c>
      <c r="K53" s="11">
        <f>Master!BG53</f>
        <v>0</v>
      </c>
      <c r="L53" s="11">
        <f>Master!BH53</f>
        <v>0</v>
      </c>
      <c r="M53" s="11">
        <f>Master!BI53</f>
        <v>0</v>
      </c>
      <c r="N53" s="11">
        <f>Master!BK53</f>
        <v>0</v>
      </c>
      <c r="P53" s="11">
        <f>Master!CE53</f>
        <v>0</v>
      </c>
      <c r="Q53" s="11">
        <f>Master!CF53</f>
        <v>0</v>
      </c>
      <c r="R53" s="11">
        <f>Master!CG53</f>
        <v>0</v>
      </c>
      <c r="S53" s="11">
        <f>Master!CH53</f>
        <v>0</v>
      </c>
      <c r="T53" s="11">
        <f>Master!CI53</f>
        <v>0</v>
      </c>
      <c r="U53" s="11">
        <f>Master!CK53</f>
        <v>0</v>
      </c>
      <c r="W53" s="11">
        <f>Master!DN53</f>
        <v>0</v>
      </c>
      <c r="X53" s="11">
        <f>Master!DO53</f>
        <v>0</v>
      </c>
      <c r="Y53" s="11">
        <f>Master!DP53</f>
        <v>0</v>
      </c>
      <c r="Z53" s="11">
        <f>Master!DQ53</f>
        <v>0</v>
      </c>
      <c r="AA53" s="11">
        <f>Master!DR53</f>
        <v>0</v>
      </c>
      <c r="AB53" s="11">
        <f>Master!DS53</f>
        <v>0</v>
      </c>
      <c r="AC53" s="11">
        <f>Master!DT53</f>
        <v>0</v>
      </c>
      <c r="AE53" s="34">
        <f>Master!FK53</f>
        <v>0</v>
      </c>
      <c r="AF53" s="34">
        <f>Master!FL53</f>
        <v>0</v>
      </c>
      <c r="AG53" s="34">
        <f>Master!FM53</f>
        <v>0</v>
      </c>
      <c r="AH53" s="34">
        <f>Master!FN53</f>
        <v>0</v>
      </c>
      <c r="AI53" s="34">
        <f>Master!FO53</f>
        <v>0</v>
      </c>
      <c r="AJ53" s="34">
        <f>Master!FP53</f>
        <v>0</v>
      </c>
      <c r="AL53" s="11">
        <f>Master!HM53</f>
        <v>0</v>
      </c>
      <c r="AM53" s="11">
        <f>Master!HN53</f>
        <v>0</v>
      </c>
      <c r="AN53" s="11">
        <f>Master!HO53</f>
        <v>0</v>
      </c>
      <c r="AO53" s="11">
        <f>Master!HP53</f>
        <v>0</v>
      </c>
      <c r="AP53" s="11">
        <f>Master!HQ53</f>
        <v>0</v>
      </c>
      <c r="AQ53" s="11">
        <f>Master!HR53</f>
        <v>0</v>
      </c>
      <c r="AS53" s="11">
        <f>Master!IK53</f>
        <v>0</v>
      </c>
      <c r="AT53" s="11">
        <f>Master!IL53</f>
        <v>0</v>
      </c>
      <c r="AU53" s="11">
        <f>Master!IM53</f>
        <v>0</v>
      </c>
      <c r="AV53" s="11">
        <f>Master!IN53</f>
        <v>0</v>
      </c>
      <c r="AW53" s="11">
        <f>Master!IO53</f>
        <v>0</v>
      </c>
      <c r="AX53" s="11">
        <f>Master!IP53</f>
        <v>0</v>
      </c>
      <c r="AZ53" s="11">
        <f>Master!JI53</f>
        <v>0</v>
      </c>
      <c r="BA53" s="11">
        <f>Master!JJ53</f>
        <v>0</v>
      </c>
      <c r="BB53" s="11">
        <f>Master!JK53</f>
        <v>0</v>
      </c>
      <c r="BC53" s="11">
        <f>Master!JL53</f>
        <v>0</v>
      </c>
      <c r="BD53" s="11">
        <f>Master!JM53</f>
        <v>0</v>
      </c>
      <c r="BE53" s="11">
        <f>Master!JN53</f>
        <v>0</v>
      </c>
      <c r="BG53" s="11">
        <f>Master!JP53</f>
        <v>0</v>
      </c>
      <c r="BH53" s="11">
        <f>Master!JQ53</f>
        <v>0</v>
      </c>
      <c r="BI53" s="11">
        <f>Master!JR53</f>
        <v>0</v>
      </c>
      <c r="BJ53" s="11">
        <f>Master!JS53</f>
        <v>11.258999730999999</v>
      </c>
      <c r="BK53" s="11">
        <f>Master!JT53</f>
        <v>0</v>
      </c>
      <c r="BL53" s="11">
        <f>Master!JU53</f>
        <v>0</v>
      </c>
      <c r="BM53" s="11">
        <f>Master!JV53</f>
        <v>11.258999730999999</v>
      </c>
    </row>
    <row r="54" spans="1:68" x14ac:dyDescent="0.2">
      <c r="A54" s="1" t="s">
        <v>34</v>
      </c>
      <c r="B54" s="11">
        <f>Master!T54</f>
        <v>0</v>
      </c>
      <c r="C54" s="11">
        <f>Master!U54</f>
        <v>0</v>
      </c>
      <c r="D54" s="11">
        <f>Master!V54</f>
        <v>12.8969159406</v>
      </c>
      <c r="E54" s="11">
        <f>Master!W54</f>
        <v>245.41093149113001</v>
      </c>
      <c r="F54" s="11">
        <f>Master!X54</f>
        <v>0</v>
      </c>
      <c r="G54" s="11">
        <f>Master!Y54</f>
        <v>258.30784743173001</v>
      </c>
      <c r="I54" s="11">
        <f>Master!BE54</f>
        <v>3.0382454977800002</v>
      </c>
      <c r="J54" s="11">
        <f>Master!BF54</f>
        <v>0</v>
      </c>
      <c r="K54" s="11">
        <f>Master!BG54</f>
        <v>0</v>
      </c>
      <c r="L54" s="11">
        <f>Master!BH54</f>
        <v>260.94311747935001</v>
      </c>
      <c r="M54" s="11">
        <f>Master!BI54</f>
        <v>0</v>
      </c>
      <c r="N54" s="11">
        <f>Master!BK54</f>
        <v>263.98136297713</v>
      </c>
      <c r="P54" s="11">
        <f>Master!CE54</f>
        <v>0</v>
      </c>
      <c r="Q54" s="11">
        <f>Master!CF54</f>
        <v>0</v>
      </c>
      <c r="R54" s="11">
        <f>Master!CG54</f>
        <v>7.9597332612800002</v>
      </c>
      <c r="S54" s="11">
        <f>Master!CH54</f>
        <v>813.65046968389993</v>
      </c>
      <c r="T54" s="11">
        <f>Master!CI54</f>
        <v>0</v>
      </c>
      <c r="U54" s="11">
        <f>Master!CK54</f>
        <v>821.61020294517994</v>
      </c>
      <c r="W54" s="11">
        <f>Master!DN54</f>
        <v>0</v>
      </c>
      <c r="X54" s="11">
        <f>Master!DO54</f>
        <v>4.6068649289900003</v>
      </c>
      <c r="Y54" s="11">
        <f>Master!DP54</f>
        <v>20.0423793336</v>
      </c>
      <c r="Z54" s="11">
        <f>Master!DQ54</f>
        <v>1063.9410435039999</v>
      </c>
      <c r="AA54" s="11">
        <f>Master!DR54</f>
        <v>0</v>
      </c>
      <c r="AB54" s="11">
        <f>Master!DS54</f>
        <v>0</v>
      </c>
      <c r="AC54" s="11">
        <f>Master!DT54</f>
        <v>1088.5902877665899</v>
      </c>
      <c r="AE54" s="34">
        <f>Master!FK54</f>
        <v>0</v>
      </c>
      <c r="AF54" s="34">
        <f>Master!FL54</f>
        <v>30.995014206099999</v>
      </c>
      <c r="AG54" s="34">
        <f>Master!FM54</f>
        <v>0</v>
      </c>
      <c r="AH54" s="34">
        <f>Master!FN54</f>
        <v>566.3084834322201</v>
      </c>
      <c r="AI54" s="34">
        <f>Master!FO54</f>
        <v>0</v>
      </c>
      <c r="AJ54" s="34">
        <f>Master!FP54</f>
        <v>597.3034976383201</v>
      </c>
      <c r="AL54" s="11">
        <f>Master!HM54</f>
        <v>0</v>
      </c>
      <c r="AM54" s="11">
        <f>Master!HN54</f>
        <v>0</v>
      </c>
      <c r="AN54" s="11">
        <f>Master!HO54</f>
        <v>0</v>
      </c>
      <c r="AO54" s="11">
        <f>Master!HP54</f>
        <v>6992.88531042054</v>
      </c>
      <c r="AP54" s="11">
        <f>Master!HQ54</f>
        <v>0</v>
      </c>
      <c r="AQ54" s="11">
        <f>Master!HR54</f>
        <v>6992.88531042054</v>
      </c>
      <c r="AS54" s="11">
        <f>Master!IK54</f>
        <v>0</v>
      </c>
      <c r="AT54" s="11">
        <f>Master!IL54</f>
        <v>0</v>
      </c>
      <c r="AU54" s="11">
        <f>Master!IM54</f>
        <v>0</v>
      </c>
      <c r="AV54" s="11">
        <f>Master!IN54</f>
        <v>111.0186368805</v>
      </c>
      <c r="AW54" s="11">
        <f>Master!IO54</f>
        <v>0</v>
      </c>
      <c r="AX54" s="11">
        <f>Master!IP54</f>
        <v>111.0186368805</v>
      </c>
      <c r="AZ54" s="11">
        <f>Master!JI54</f>
        <v>0</v>
      </c>
      <c r="BA54" s="11">
        <f>Master!JJ54</f>
        <v>0</v>
      </c>
      <c r="BB54" s="11">
        <f>Master!JK54</f>
        <v>0</v>
      </c>
      <c r="BC54" s="11">
        <f>Master!JL54</f>
        <v>90700.427754450007</v>
      </c>
      <c r="BD54" s="11">
        <f>Master!JM54</f>
        <v>0</v>
      </c>
      <c r="BE54" s="11">
        <f>Master!JN54</f>
        <v>90700.427754450007</v>
      </c>
      <c r="BG54" s="11">
        <f>Master!JP54</f>
        <v>3.0382454977800002</v>
      </c>
      <c r="BH54" s="11">
        <f>Master!JQ54</f>
        <v>35.601879135090002</v>
      </c>
      <c r="BI54" s="11">
        <f>Master!JR54</f>
        <v>40.899028535479999</v>
      </c>
      <c r="BJ54" s="11">
        <f>Master!JS54</f>
        <v>100754.58574734165</v>
      </c>
      <c r="BK54" s="11">
        <f>Master!JT54</f>
        <v>0</v>
      </c>
      <c r="BL54" s="11">
        <f>Master!JU54</f>
        <v>0</v>
      </c>
      <c r="BM54" s="11">
        <f>Master!JV54</f>
        <v>100834.12490051001</v>
      </c>
    </row>
    <row r="55" spans="1:68" x14ac:dyDescent="0.2">
      <c r="A55" s="1" t="s">
        <v>224</v>
      </c>
      <c r="B55" s="11">
        <f>Master!T55</f>
        <v>0</v>
      </c>
      <c r="C55" s="11">
        <f>Master!U55</f>
        <v>0</v>
      </c>
      <c r="D55" s="11">
        <f>Master!V55</f>
        <v>0</v>
      </c>
      <c r="E55" s="11">
        <f>Master!W55</f>
        <v>0</v>
      </c>
      <c r="F55" s="11">
        <f>Master!X55</f>
        <v>0</v>
      </c>
      <c r="G55" s="11">
        <f>Master!Y55</f>
        <v>0</v>
      </c>
      <c r="I55" s="11">
        <f>Master!BE55</f>
        <v>0</v>
      </c>
      <c r="J55" s="11">
        <f>Master!BF55</f>
        <v>12.3642547222</v>
      </c>
      <c r="K55" s="11">
        <f>Master!BG55</f>
        <v>86.923604849</v>
      </c>
      <c r="L55" s="11">
        <f>Master!BH55</f>
        <v>15.688162076499999</v>
      </c>
      <c r="M55" s="11">
        <f>Master!BI55</f>
        <v>0</v>
      </c>
      <c r="N55" s="11">
        <f>Master!BK55</f>
        <v>114.97602164770001</v>
      </c>
      <c r="P55" s="11">
        <f>Master!CE55</f>
        <v>0</v>
      </c>
      <c r="Q55" s="11">
        <f>Master!CF55</f>
        <v>748.62022719699996</v>
      </c>
      <c r="R55" s="11">
        <f>Master!CG55</f>
        <v>6616.4250241640002</v>
      </c>
      <c r="S55" s="11">
        <f>Master!CH55</f>
        <v>1021.8900829024</v>
      </c>
      <c r="T55" s="11">
        <f>Master!CI55</f>
        <v>0</v>
      </c>
      <c r="U55" s="11">
        <f>Master!CK55</f>
        <v>8386.9353342634004</v>
      </c>
      <c r="W55" s="11">
        <f>Master!DN55</f>
        <v>0</v>
      </c>
      <c r="X55" s="11">
        <f>Master!DO55</f>
        <v>0</v>
      </c>
      <c r="Y55" s="11">
        <f>Master!DP55</f>
        <v>7.4012236723599996</v>
      </c>
      <c r="Z55" s="11">
        <f>Master!DQ55</f>
        <v>0</v>
      </c>
      <c r="AA55" s="11">
        <f>Master!DR55</f>
        <v>0</v>
      </c>
      <c r="AB55" s="11">
        <f>Master!DS55</f>
        <v>0</v>
      </c>
      <c r="AC55" s="11">
        <f>Master!DT55</f>
        <v>7.4012236723599996</v>
      </c>
      <c r="AE55" s="34">
        <f>Master!FK55</f>
        <v>0</v>
      </c>
      <c r="AF55" s="34">
        <f>Master!FL55</f>
        <v>0</v>
      </c>
      <c r="AG55" s="34">
        <f>Master!FM55</f>
        <v>0</v>
      </c>
      <c r="AH55" s="34">
        <f>Master!FN55</f>
        <v>762.24281968140008</v>
      </c>
      <c r="AI55" s="34">
        <f>Master!FO55</f>
        <v>0</v>
      </c>
      <c r="AJ55" s="34">
        <f>Master!FP55</f>
        <v>762.24281968140008</v>
      </c>
      <c r="AL55" s="11">
        <f>Master!HM55</f>
        <v>345.02438624500002</v>
      </c>
      <c r="AM55" s="11">
        <f>Master!HN55</f>
        <v>160.67436557140002</v>
      </c>
      <c r="AN55" s="11">
        <f>Master!HO55</f>
        <v>5727.8601635799996</v>
      </c>
      <c r="AO55" s="11">
        <f>Master!HP55</f>
        <v>11133.726838283199</v>
      </c>
      <c r="AP55" s="11">
        <f>Master!HQ55</f>
        <v>0</v>
      </c>
      <c r="AQ55" s="11">
        <f>Master!HR55</f>
        <v>17367.2857536796</v>
      </c>
      <c r="AS55" s="11">
        <f>Master!IK55</f>
        <v>0</v>
      </c>
      <c r="AT55" s="11">
        <f>Master!IL55</f>
        <v>2043.93397172</v>
      </c>
      <c r="AU55" s="11">
        <f>Master!IM55</f>
        <v>2947.607354493</v>
      </c>
      <c r="AV55" s="11">
        <f>Master!IN55</f>
        <v>5565.4322695800001</v>
      </c>
      <c r="AW55" s="11">
        <f>Master!IO55</f>
        <v>0</v>
      </c>
      <c r="AX55" s="11">
        <f>Master!IP55</f>
        <v>10556.973595793001</v>
      </c>
      <c r="AZ55" s="11">
        <f>Master!JI55</f>
        <v>0</v>
      </c>
      <c r="BA55" s="11">
        <f>Master!JJ55</f>
        <v>0</v>
      </c>
      <c r="BB55" s="11">
        <f>Master!JK55</f>
        <v>5876.4530453699999</v>
      </c>
      <c r="BC55" s="11">
        <f>Master!JL55</f>
        <v>2266.5344741499998</v>
      </c>
      <c r="BD55" s="11">
        <f>Master!JM55</f>
        <v>0</v>
      </c>
      <c r="BE55" s="11">
        <f>Master!JN55</f>
        <v>8142.9875195200002</v>
      </c>
      <c r="BG55" s="11">
        <f>Master!JP55</f>
        <v>345.02438624500002</v>
      </c>
      <c r="BH55" s="11">
        <f>Master!JQ55</f>
        <v>2965.5928192106003</v>
      </c>
      <c r="BI55" s="11">
        <f>Master!JR55</f>
        <v>21262.67041612836</v>
      </c>
      <c r="BJ55" s="11">
        <f>Master!JS55</f>
        <v>20765.514646673502</v>
      </c>
      <c r="BK55" s="11">
        <f>Master!JT55</f>
        <v>0</v>
      </c>
      <c r="BL55" s="11">
        <f>Master!JU55</f>
        <v>0</v>
      </c>
      <c r="BM55" s="11">
        <f>Master!JV55</f>
        <v>45338.802268257466</v>
      </c>
    </row>
    <row r="56" spans="1:68" x14ac:dyDescent="0.2">
      <c r="A56" s="1" t="s">
        <v>88</v>
      </c>
      <c r="B56" s="11">
        <f>Master!T56</f>
        <v>0</v>
      </c>
      <c r="C56" s="11">
        <f>Master!U56</f>
        <v>0</v>
      </c>
      <c r="D56" s="11">
        <f>Master!V56</f>
        <v>0</v>
      </c>
      <c r="E56" s="11">
        <f>Master!W56</f>
        <v>0</v>
      </c>
      <c r="F56" s="11">
        <f>Master!X56</f>
        <v>0</v>
      </c>
      <c r="G56" s="11">
        <f>Master!Y56</f>
        <v>0</v>
      </c>
      <c r="I56" s="11">
        <f>Master!BE56</f>
        <v>0</v>
      </c>
      <c r="J56" s="11">
        <f>Master!BF56</f>
        <v>0</v>
      </c>
      <c r="K56" s="11">
        <f>Master!BG56</f>
        <v>0</v>
      </c>
      <c r="L56" s="11">
        <f>Master!BH56</f>
        <v>0</v>
      </c>
      <c r="M56" s="11">
        <f>Master!BI56</f>
        <v>0</v>
      </c>
      <c r="N56" s="11">
        <f>Master!BK56</f>
        <v>0</v>
      </c>
      <c r="P56" s="11">
        <f>Master!CE56</f>
        <v>0</v>
      </c>
      <c r="Q56" s="11">
        <f>Master!CF56</f>
        <v>3587.8404869549995</v>
      </c>
      <c r="R56" s="11">
        <f>Master!CG56</f>
        <v>1404.5354600871001</v>
      </c>
      <c r="S56" s="11">
        <f>Master!CH56</f>
        <v>241.8264509448</v>
      </c>
      <c r="T56" s="11">
        <f>Master!CI56</f>
        <v>0</v>
      </c>
      <c r="U56" s="11">
        <f>Master!CK56</f>
        <v>5234.2023979868991</v>
      </c>
      <c r="W56" s="11">
        <f>Master!DN56</f>
        <v>0</v>
      </c>
      <c r="X56" s="11">
        <f>Master!DO56</f>
        <v>0</v>
      </c>
      <c r="Y56" s="11">
        <f>Master!DP56</f>
        <v>151.759715024</v>
      </c>
      <c r="Z56" s="11">
        <f>Master!DQ56</f>
        <v>0</v>
      </c>
      <c r="AA56" s="11">
        <f>Master!DR56</f>
        <v>0</v>
      </c>
      <c r="AB56" s="11">
        <f>Master!DS56</f>
        <v>0</v>
      </c>
      <c r="AC56" s="11">
        <f>Master!DT56</f>
        <v>151.759715024</v>
      </c>
      <c r="AE56" s="34">
        <f>Master!FK56</f>
        <v>0</v>
      </c>
      <c r="AF56" s="34">
        <f>Master!FL56</f>
        <v>0</v>
      </c>
      <c r="AG56" s="34">
        <f>Master!FM56</f>
        <v>0</v>
      </c>
      <c r="AH56" s="34">
        <f>Master!FN56</f>
        <v>0</v>
      </c>
      <c r="AI56" s="34">
        <f>Master!FO56</f>
        <v>0</v>
      </c>
      <c r="AJ56" s="34">
        <f>Master!FP56</f>
        <v>0</v>
      </c>
      <c r="AL56" s="11">
        <f>Master!HM56</f>
        <v>0</v>
      </c>
      <c r="AM56" s="11">
        <f>Master!HN56</f>
        <v>0</v>
      </c>
      <c r="AN56" s="11">
        <f>Master!HO56</f>
        <v>0</v>
      </c>
      <c r="AO56" s="11">
        <f>Master!HP56</f>
        <v>0.25</v>
      </c>
      <c r="AP56" s="11">
        <f>Master!HQ56</f>
        <v>0</v>
      </c>
      <c r="AQ56" s="11">
        <f>Master!HR56</f>
        <v>0.25</v>
      </c>
      <c r="AS56" s="11">
        <f>Master!IK56</f>
        <v>0</v>
      </c>
      <c r="AT56" s="11">
        <f>Master!IL56</f>
        <v>0</v>
      </c>
      <c r="AU56" s="11">
        <f>Master!IM56</f>
        <v>0</v>
      </c>
      <c r="AV56" s="11">
        <f>Master!IN56</f>
        <v>0</v>
      </c>
      <c r="AW56" s="11">
        <f>Master!IO56</f>
        <v>0</v>
      </c>
      <c r="AX56" s="11">
        <f>Master!IP56</f>
        <v>0</v>
      </c>
      <c r="AZ56" s="11">
        <f>Master!JI56</f>
        <v>0</v>
      </c>
      <c r="BA56" s="11">
        <f>Master!JJ56</f>
        <v>0</v>
      </c>
      <c r="BB56" s="11">
        <f>Master!JK56</f>
        <v>0</v>
      </c>
      <c r="BC56" s="11">
        <f>Master!JL56</f>
        <v>0</v>
      </c>
      <c r="BD56" s="11">
        <f>Master!JM56</f>
        <v>0</v>
      </c>
      <c r="BE56" s="11">
        <f>Master!JN56</f>
        <v>0</v>
      </c>
      <c r="BG56" s="11">
        <f>Master!JP56</f>
        <v>0</v>
      </c>
      <c r="BH56" s="11">
        <f>Master!JQ56</f>
        <v>3587.8404869549995</v>
      </c>
      <c r="BI56" s="11">
        <f>Master!JR56</f>
        <v>1556.2951751111</v>
      </c>
      <c r="BJ56" s="11">
        <f>Master!JS56</f>
        <v>242.0764509448</v>
      </c>
      <c r="BK56" s="11">
        <f>Master!JT56</f>
        <v>0</v>
      </c>
      <c r="BL56" s="11">
        <f>Master!JU56</f>
        <v>0</v>
      </c>
      <c r="BM56" s="11">
        <f>Master!JV56</f>
        <v>5386.212113010899</v>
      </c>
    </row>
    <row r="57" spans="1:68" x14ac:dyDescent="0.2">
      <c r="A57" s="1" t="s">
        <v>89</v>
      </c>
      <c r="B57" s="11">
        <f>Master!T57</f>
        <v>0</v>
      </c>
      <c r="C57" s="11">
        <f>Master!U57</f>
        <v>0</v>
      </c>
      <c r="D57" s="11">
        <f>Master!V57</f>
        <v>0</v>
      </c>
      <c r="E57" s="11">
        <f>Master!W57</f>
        <v>0</v>
      </c>
      <c r="F57" s="11">
        <f>Master!X57</f>
        <v>0</v>
      </c>
      <c r="G57" s="11">
        <f>Master!Y57</f>
        <v>0</v>
      </c>
      <c r="H57" s="11">
        <f>Master!Z57</f>
        <v>0</v>
      </c>
      <c r="I57" s="11">
        <f>Master!AA57</f>
        <v>0</v>
      </c>
      <c r="J57" s="11">
        <f>Master!AB57</f>
        <v>0</v>
      </c>
      <c r="K57" s="11">
        <f>Master!AC57</f>
        <v>0</v>
      </c>
      <c r="L57" s="11">
        <f>Master!AD57</f>
        <v>0</v>
      </c>
      <c r="M57" s="11">
        <f>Master!AE57</f>
        <v>0</v>
      </c>
      <c r="N57" s="11">
        <f>Master!AF57</f>
        <v>0</v>
      </c>
      <c r="O57" s="11">
        <f>Master!AG57</f>
        <v>0</v>
      </c>
      <c r="P57" s="11">
        <f>Master!AH57</f>
        <v>0</v>
      </c>
      <c r="Q57" s="11">
        <f>Master!AI57</f>
        <v>0</v>
      </c>
      <c r="R57" s="11">
        <f>Master!AJ57</f>
        <v>0</v>
      </c>
      <c r="S57" s="11">
        <f>Master!AK57</f>
        <v>0</v>
      </c>
      <c r="T57" s="11">
        <f>Master!AL57</f>
        <v>0</v>
      </c>
      <c r="U57" s="11">
        <f>Master!AM57</f>
        <v>0</v>
      </c>
      <c r="V57" s="11">
        <f>Master!AN57</f>
        <v>0</v>
      </c>
      <c r="W57" s="11">
        <f>Master!AO57</f>
        <v>0</v>
      </c>
      <c r="X57" s="11">
        <f>Master!AP57</f>
        <v>0</v>
      </c>
      <c r="Y57" s="11">
        <f>Master!AQ57</f>
        <v>0</v>
      </c>
      <c r="Z57" s="11">
        <f>Master!AR57</f>
        <v>0</v>
      </c>
      <c r="AA57" s="11">
        <f>Master!AS57</f>
        <v>0</v>
      </c>
      <c r="AB57" s="11">
        <f>Master!AT57</f>
        <v>0</v>
      </c>
      <c r="AC57" s="11">
        <f>Master!AU57</f>
        <v>0</v>
      </c>
      <c r="AD57" s="11">
        <f>Master!AV57</f>
        <v>0</v>
      </c>
      <c r="AE57" s="11">
        <f>Master!AX57</f>
        <v>0</v>
      </c>
      <c r="AF57" s="11">
        <f>Master!AY57</f>
        <v>0</v>
      </c>
      <c r="AG57" s="11">
        <f>Master!AZ57</f>
        <v>0</v>
      </c>
      <c r="AH57" s="11">
        <f>Master!BA57</f>
        <v>0</v>
      </c>
      <c r="AI57" s="11">
        <f>Master!BB57</f>
        <v>0</v>
      </c>
      <c r="AJ57" s="11">
        <f>Master!BC57</f>
        <v>0</v>
      </c>
      <c r="AK57" s="11">
        <f>Master!BD57</f>
        <v>0</v>
      </c>
      <c r="AL57" s="11">
        <f>Master!BE57</f>
        <v>0</v>
      </c>
      <c r="AM57" s="11">
        <f>Master!BF57</f>
        <v>0</v>
      </c>
      <c r="AN57" s="11">
        <f>Master!BG57</f>
        <v>0</v>
      </c>
      <c r="AO57" s="11">
        <f>Master!BH57</f>
        <v>0</v>
      </c>
      <c r="AP57" s="11">
        <f>Master!BI57</f>
        <v>0</v>
      </c>
      <c r="AQ57" s="11">
        <f>Master!BK57</f>
        <v>0</v>
      </c>
      <c r="AR57" s="11">
        <f>Master!BL57</f>
        <v>0</v>
      </c>
      <c r="AS57" s="11">
        <f>Master!BM57</f>
        <v>0</v>
      </c>
      <c r="AT57" s="11">
        <f>Master!BN57</f>
        <v>0</v>
      </c>
      <c r="AU57" s="11">
        <f>Master!BO57</f>
        <v>0</v>
      </c>
      <c r="AV57" s="11">
        <f>Master!BP57</f>
        <v>0</v>
      </c>
      <c r="AW57" s="11">
        <f>Master!BQ57</f>
        <v>0</v>
      </c>
      <c r="AX57" s="11">
        <f>Master!BR57</f>
        <v>0</v>
      </c>
      <c r="AY57" s="11">
        <f>Master!BS57</f>
        <v>0</v>
      </c>
      <c r="AZ57" s="11">
        <f>Master!BT57</f>
        <v>0</v>
      </c>
      <c r="BA57" s="11">
        <f>Master!BU57</f>
        <v>0</v>
      </c>
      <c r="BB57" s="11">
        <f>Master!BV57</f>
        <v>0</v>
      </c>
      <c r="BC57" s="11">
        <f>Master!BW57</f>
        <v>0</v>
      </c>
      <c r="BD57" s="11">
        <f>Master!BX57</f>
        <v>0</v>
      </c>
      <c r="BE57" s="11">
        <f>Master!BY57</f>
        <v>0</v>
      </c>
      <c r="BF57" s="11">
        <f>Master!BZ57</f>
        <v>0</v>
      </c>
      <c r="BG57" s="11">
        <f>Master!CA57</f>
        <v>0</v>
      </c>
      <c r="BH57" s="11">
        <f>Master!CB57</f>
        <v>0</v>
      </c>
      <c r="BI57" s="11">
        <f>Master!CD57</f>
        <v>0</v>
      </c>
      <c r="BJ57" s="11">
        <f>Master!CE57</f>
        <v>0</v>
      </c>
      <c r="BK57" s="11">
        <f>Master!CF57</f>
        <v>0</v>
      </c>
      <c r="BL57" s="11">
        <f>Master!CG57</f>
        <v>0</v>
      </c>
      <c r="BM57" s="11">
        <f>Master!CH57</f>
        <v>0</v>
      </c>
    </row>
    <row r="58" spans="1:68" x14ac:dyDescent="0.2">
      <c r="A58" s="1" t="s">
        <v>234</v>
      </c>
      <c r="B58" s="11">
        <f>Master!T58</f>
        <v>0</v>
      </c>
      <c r="C58" s="11">
        <f>Master!U58</f>
        <v>0</v>
      </c>
      <c r="D58" s="11">
        <f>Master!V58</f>
        <v>0</v>
      </c>
      <c r="E58" s="11">
        <f>Master!W58</f>
        <v>0</v>
      </c>
      <c r="F58" s="11">
        <f>Master!X58</f>
        <v>0</v>
      </c>
      <c r="G58" s="11">
        <f>Master!Y58</f>
        <v>0</v>
      </c>
      <c r="H58" s="11">
        <f>Master!Z58</f>
        <v>0</v>
      </c>
      <c r="I58" s="11">
        <f>Master!AA58</f>
        <v>0</v>
      </c>
      <c r="J58" s="11">
        <f>Master!AB58</f>
        <v>0</v>
      </c>
      <c r="K58" s="11">
        <f>Master!AC58</f>
        <v>0</v>
      </c>
      <c r="L58" s="11">
        <f>Master!AD58</f>
        <v>0</v>
      </c>
      <c r="M58" s="11">
        <f>Master!AE58</f>
        <v>0</v>
      </c>
      <c r="N58" s="11">
        <f>Master!AF58</f>
        <v>0</v>
      </c>
      <c r="O58" s="11">
        <f>Master!AG58</f>
        <v>0</v>
      </c>
      <c r="P58" s="11">
        <f>Master!AH58</f>
        <v>0</v>
      </c>
      <c r="Q58" s="11">
        <f>Master!AI58</f>
        <v>0</v>
      </c>
      <c r="R58" s="11">
        <f>Master!AJ58</f>
        <v>0</v>
      </c>
      <c r="S58" s="11">
        <f>Master!AK58</f>
        <v>0</v>
      </c>
      <c r="T58" s="11">
        <f>Master!AL58</f>
        <v>0</v>
      </c>
      <c r="U58" s="11">
        <f>Master!AM58</f>
        <v>0</v>
      </c>
      <c r="V58" s="11">
        <f>Master!AN58</f>
        <v>0</v>
      </c>
      <c r="W58" s="11">
        <f>Master!AO58</f>
        <v>0</v>
      </c>
      <c r="X58" s="11">
        <f>Master!AP58</f>
        <v>0</v>
      </c>
      <c r="Y58" s="11">
        <f>Master!AQ58</f>
        <v>0</v>
      </c>
      <c r="Z58" s="11">
        <f>Master!AR58</f>
        <v>0</v>
      </c>
      <c r="AA58" s="11">
        <f>Master!AS58</f>
        <v>0</v>
      </c>
      <c r="AB58" s="11">
        <f>Master!AT58</f>
        <v>0</v>
      </c>
      <c r="AC58" s="11">
        <f>Master!AU58</f>
        <v>0</v>
      </c>
      <c r="AD58" s="11">
        <f>Master!AV58</f>
        <v>0</v>
      </c>
      <c r="AE58" s="11">
        <f>Master!AX58</f>
        <v>0</v>
      </c>
      <c r="AF58" s="11">
        <f>Master!AY58</f>
        <v>0</v>
      </c>
      <c r="AG58" s="11">
        <f>Master!AZ58</f>
        <v>0</v>
      </c>
      <c r="AH58" s="11">
        <f>Master!BA58</f>
        <v>0</v>
      </c>
      <c r="AI58" s="11">
        <f>Master!BB58</f>
        <v>0</v>
      </c>
      <c r="AJ58" s="11">
        <f>Master!BC58</f>
        <v>0</v>
      </c>
      <c r="AK58" s="11">
        <f>Master!BD58</f>
        <v>0</v>
      </c>
      <c r="AL58" s="11">
        <f>Master!BE58</f>
        <v>0</v>
      </c>
      <c r="AM58" s="11">
        <f>Master!BF58</f>
        <v>0</v>
      </c>
      <c r="AN58" s="11">
        <f>Master!BG58</f>
        <v>0</v>
      </c>
      <c r="AO58" s="11">
        <f>Master!BH58</f>
        <v>0</v>
      </c>
      <c r="AP58" s="11">
        <f>Master!BI58</f>
        <v>0</v>
      </c>
      <c r="AQ58" s="11">
        <f>Master!BK58</f>
        <v>0</v>
      </c>
      <c r="AR58" s="11">
        <f>Master!BL58</f>
        <v>0</v>
      </c>
      <c r="AS58" s="11">
        <f>Master!BM58</f>
        <v>0</v>
      </c>
      <c r="AT58" s="11">
        <f>Master!BN58</f>
        <v>0</v>
      </c>
      <c r="AU58" s="11">
        <f>Master!BO58</f>
        <v>0</v>
      </c>
      <c r="AV58" s="11">
        <f>Master!BP58</f>
        <v>0</v>
      </c>
      <c r="AW58" s="11">
        <f>Master!BQ58</f>
        <v>0</v>
      </c>
      <c r="AX58" s="11">
        <f>Master!BR58</f>
        <v>0</v>
      </c>
      <c r="AY58" s="11">
        <f>Master!BS58</f>
        <v>0</v>
      </c>
      <c r="AZ58" s="11">
        <f>Master!BT58</f>
        <v>0</v>
      </c>
      <c r="BA58" s="11">
        <f>Master!BU58</f>
        <v>0</v>
      </c>
      <c r="BB58" s="11">
        <f>Master!BV58</f>
        <v>0</v>
      </c>
      <c r="BC58" s="11">
        <f>Master!BW58</f>
        <v>0</v>
      </c>
      <c r="BD58" s="11">
        <f>Master!BX58</f>
        <v>0</v>
      </c>
      <c r="BE58" s="11">
        <f>Master!BY58</f>
        <v>0</v>
      </c>
      <c r="BF58" s="11">
        <f>Master!BZ58</f>
        <v>0</v>
      </c>
      <c r="BG58" s="11">
        <f>Master!CA58</f>
        <v>0</v>
      </c>
      <c r="BH58" s="11">
        <f>Master!CB58</f>
        <v>0</v>
      </c>
      <c r="BI58" s="11">
        <f>Master!CD58</f>
        <v>0</v>
      </c>
      <c r="BJ58" s="11">
        <f>Master!CE58</f>
        <v>0</v>
      </c>
      <c r="BK58" s="11">
        <f>Master!CF58</f>
        <v>0</v>
      </c>
      <c r="BL58" s="11">
        <f>Master!CG58</f>
        <v>0</v>
      </c>
      <c r="BM58" s="11">
        <f>Master!CH58</f>
        <v>0</v>
      </c>
    </row>
    <row r="59" spans="1:68" x14ac:dyDescent="0.2">
      <c r="A59" s="1" t="s">
        <v>90</v>
      </c>
      <c r="B59" s="11">
        <f>Master!T59</f>
        <v>0</v>
      </c>
      <c r="C59" s="11">
        <f>Master!U59</f>
        <v>0</v>
      </c>
      <c r="D59" s="11">
        <f>Master!V59</f>
        <v>0</v>
      </c>
      <c r="E59" s="11">
        <f>Master!W59</f>
        <v>0</v>
      </c>
      <c r="F59" s="11">
        <f>Master!X59</f>
        <v>0</v>
      </c>
      <c r="G59" s="11">
        <f>Master!Y59</f>
        <v>0</v>
      </c>
      <c r="I59" s="11">
        <f>Master!BE59</f>
        <v>28516.454744449999</v>
      </c>
      <c r="J59" s="11">
        <f>Master!BF59</f>
        <v>9124.2468663809996</v>
      </c>
      <c r="K59" s="11">
        <f>Master!BG59</f>
        <v>1410.4508865980001</v>
      </c>
      <c r="L59" s="11">
        <f>Master!BH59</f>
        <v>185.85124515159998</v>
      </c>
      <c r="M59" s="11">
        <f>Master!BI59</f>
        <v>0</v>
      </c>
      <c r="N59" s="11">
        <f>Master!BK59</f>
        <v>39237.0037425806</v>
      </c>
      <c r="P59" s="11">
        <f>Master!CE59</f>
        <v>0</v>
      </c>
      <c r="Q59" s="11">
        <f>Master!CF59</f>
        <v>0</v>
      </c>
      <c r="R59" s="11">
        <f>Master!CG59</f>
        <v>0</v>
      </c>
      <c r="S59" s="11">
        <f>Master!CH59</f>
        <v>0</v>
      </c>
      <c r="T59" s="11">
        <f>Master!CI59</f>
        <v>0</v>
      </c>
      <c r="U59" s="11">
        <f>Master!CK59</f>
        <v>0</v>
      </c>
      <c r="W59" s="11">
        <f>Master!DN59</f>
        <v>0</v>
      </c>
      <c r="X59" s="11">
        <f>Master!DO59</f>
        <v>0</v>
      </c>
      <c r="Y59" s="11">
        <f>Master!DP59</f>
        <v>0</v>
      </c>
      <c r="Z59" s="11">
        <f>Master!DQ59</f>
        <v>0</v>
      </c>
      <c r="AA59" s="11">
        <f>Master!DR59</f>
        <v>0</v>
      </c>
      <c r="AB59" s="11">
        <f>Master!DS59</f>
        <v>0</v>
      </c>
      <c r="AC59" s="11">
        <f>Master!DT59</f>
        <v>0</v>
      </c>
      <c r="AE59" s="34">
        <f>Master!FK59</f>
        <v>0</v>
      </c>
      <c r="AF59" s="34">
        <f>Master!FL59</f>
        <v>0</v>
      </c>
      <c r="AG59" s="34">
        <f>Master!FM59</f>
        <v>0</v>
      </c>
      <c r="AH59" s="34">
        <f>Master!FN59</f>
        <v>0</v>
      </c>
      <c r="AI59" s="34">
        <f>Master!FO59</f>
        <v>0</v>
      </c>
      <c r="AJ59" s="34">
        <f>Master!FP59</f>
        <v>0</v>
      </c>
      <c r="AL59" s="11">
        <f>Master!HM59</f>
        <v>9986.7403758199998</v>
      </c>
      <c r="AM59" s="11">
        <f>Master!HN59</f>
        <v>7201.3723905099996</v>
      </c>
      <c r="AN59" s="11">
        <f>Master!HO59</f>
        <v>1299.047362713</v>
      </c>
      <c r="AO59" s="11">
        <f>Master!HP59</f>
        <v>150.96198942200002</v>
      </c>
      <c r="AP59" s="11">
        <f>Master!HQ59</f>
        <v>0</v>
      </c>
      <c r="AQ59" s="11">
        <f>Master!HR59</f>
        <v>18638.122118465002</v>
      </c>
      <c r="AS59" s="11">
        <f>Master!IK59</f>
        <v>0</v>
      </c>
      <c r="AT59" s="11">
        <f>Master!IL59</f>
        <v>0</v>
      </c>
      <c r="AU59" s="11">
        <f>Master!IM59</f>
        <v>0</v>
      </c>
      <c r="AV59" s="11">
        <f>Master!IN59</f>
        <v>0</v>
      </c>
      <c r="AW59" s="11">
        <f>Master!IO59</f>
        <v>0</v>
      </c>
      <c r="AX59" s="11">
        <f>Master!IP59</f>
        <v>0</v>
      </c>
      <c r="AZ59" s="11">
        <f>Master!JI59</f>
        <v>0</v>
      </c>
      <c r="BA59" s="11">
        <f>Master!JJ59</f>
        <v>0</v>
      </c>
      <c r="BB59" s="11">
        <f>Master!JK59</f>
        <v>0</v>
      </c>
      <c r="BC59" s="11">
        <f>Master!JL59</f>
        <v>0</v>
      </c>
      <c r="BD59" s="11">
        <f>Master!JM59</f>
        <v>0</v>
      </c>
      <c r="BE59" s="11">
        <f>Master!JN59</f>
        <v>0</v>
      </c>
      <c r="BG59" s="11">
        <f>Master!JP59</f>
        <v>38503.19512027</v>
      </c>
      <c r="BH59" s="11">
        <f>Master!JQ59</f>
        <v>16325.619256890999</v>
      </c>
      <c r="BI59" s="11">
        <f>Master!JR59</f>
        <v>2709.4982493110001</v>
      </c>
      <c r="BJ59" s="11">
        <f>Master!JS59</f>
        <v>336.81323457359997</v>
      </c>
      <c r="BK59" s="11">
        <f>Master!JT59</f>
        <v>0</v>
      </c>
      <c r="BL59" s="11">
        <f>Master!JU59</f>
        <v>0</v>
      </c>
      <c r="BM59" s="11">
        <f>Master!JV59</f>
        <v>57875.125861045599</v>
      </c>
    </row>
    <row r="60" spans="1:68" x14ac:dyDescent="0.2">
      <c r="A60" s="1" t="s">
        <v>36</v>
      </c>
      <c r="B60" s="11">
        <f>Master!T60</f>
        <v>1479.2093450471</v>
      </c>
      <c r="C60" s="11">
        <f>Master!U60</f>
        <v>162.11743731779998</v>
      </c>
      <c r="D60" s="11">
        <f>Master!V60</f>
        <v>38.824911266100003</v>
      </c>
      <c r="E60" s="11">
        <f>Master!W60</f>
        <v>103.06207277589999</v>
      </c>
      <c r="F60" s="11">
        <f>Master!X60</f>
        <v>0</v>
      </c>
      <c r="G60" s="11">
        <f>Master!Y60</f>
        <v>1783.2137664069</v>
      </c>
      <c r="I60" s="11">
        <f>Master!BE60</f>
        <v>2934.2789952480002</v>
      </c>
      <c r="J60" s="11">
        <f>Master!BF60</f>
        <v>1420.9703032787002</v>
      </c>
      <c r="K60" s="11">
        <f>Master!BG60</f>
        <v>547.15310745440001</v>
      </c>
      <c r="L60" s="11">
        <f>Master!BH60</f>
        <v>587.99219451750002</v>
      </c>
      <c r="M60" s="11">
        <f>Master!BI60</f>
        <v>0</v>
      </c>
      <c r="N60" s="11">
        <f>Master!BK60</f>
        <v>5490.3946004986001</v>
      </c>
      <c r="P60" s="11">
        <f>Master!CE60</f>
        <v>19.727807933899999</v>
      </c>
      <c r="Q60" s="11">
        <f>Master!CF60</f>
        <v>3816.5597076200002</v>
      </c>
      <c r="R60" s="11">
        <f>Master!CG60</f>
        <v>1746.4461457677</v>
      </c>
      <c r="S60" s="11">
        <f>Master!CH60</f>
        <v>39.366650598500001</v>
      </c>
      <c r="T60" s="11">
        <f>Master!CI60</f>
        <v>0</v>
      </c>
      <c r="U60" s="11">
        <f>Master!CK60</f>
        <v>5622.1003119201005</v>
      </c>
      <c r="W60" s="11">
        <f>Master!DN60</f>
        <v>0</v>
      </c>
      <c r="X60" s="11">
        <f>Master!DO60</f>
        <v>1059.9518381590001</v>
      </c>
      <c r="Y60" s="11">
        <f>Master!DP60</f>
        <v>153.2158037117</v>
      </c>
      <c r="Z60" s="11">
        <f>Master!DQ60</f>
        <v>57.326724151400001</v>
      </c>
      <c r="AA60" s="11">
        <f>Master!DR60</f>
        <v>0</v>
      </c>
      <c r="AB60" s="11">
        <f>Master!DS60</f>
        <v>0</v>
      </c>
      <c r="AC60" s="11">
        <f>Master!DT60</f>
        <v>1270.4943660221002</v>
      </c>
      <c r="AE60" s="34">
        <f>Master!FK60</f>
        <v>0</v>
      </c>
      <c r="AF60" s="34">
        <f>Master!FL60</f>
        <v>19.705684553600001</v>
      </c>
      <c r="AG60" s="34">
        <f>Master!FM60</f>
        <v>0</v>
      </c>
      <c r="AH60" s="34">
        <f>Master!FN60</f>
        <v>0</v>
      </c>
      <c r="AI60" s="34">
        <f>Master!FO60</f>
        <v>0</v>
      </c>
      <c r="AJ60" s="34">
        <f>Master!FP60</f>
        <v>19.705684553600001</v>
      </c>
      <c r="AL60" s="11">
        <f>Master!HM60</f>
        <v>0</v>
      </c>
      <c r="AM60" s="11">
        <f>Master!HN60</f>
        <v>355.928028686</v>
      </c>
      <c r="AN60" s="11">
        <f>Master!HO60</f>
        <v>1783.785481551</v>
      </c>
      <c r="AO60" s="11">
        <f>Master!HP60</f>
        <v>540.199825326</v>
      </c>
      <c r="AP60" s="11">
        <f>Master!HQ60</f>
        <v>0</v>
      </c>
      <c r="AQ60" s="11">
        <f>Master!HR60</f>
        <v>2679.9133355629997</v>
      </c>
      <c r="AS60" s="11">
        <f>Master!IK60</f>
        <v>0</v>
      </c>
      <c r="AT60" s="11">
        <f>Master!IL60</f>
        <v>0</v>
      </c>
      <c r="AU60" s="11">
        <f>Master!IM60</f>
        <v>70.733238974399995</v>
      </c>
      <c r="AV60" s="11">
        <f>Master!IN60</f>
        <v>342.62908826500001</v>
      </c>
      <c r="AW60" s="11">
        <f>Master!IO60</f>
        <v>0</v>
      </c>
      <c r="AX60" s="11">
        <f>Master!IP60</f>
        <v>413.36232723939997</v>
      </c>
      <c r="AZ60" s="11">
        <f>Master!JI60</f>
        <v>0</v>
      </c>
      <c r="BA60" s="11">
        <f>Master!JJ60</f>
        <v>0</v>
      </c>
      <c r="BB60" s="11">
        <f>Master!JK60</f>
        <v>0</v>
      </c>
      <c r="BC60" s="11">
        <f>Master!JL60</f>
        <v>0</v>
      </c>
      <c r="BD60" s="11">
        <f>Master!JM60</f>
        <v>0</v>
      </c>
      <c r="BE60" s="11">
        <f>Master!JN60</f>
        <v>0</v>
      </c>
      <c r="BG60" s="11">
        <f>Master!JP60</f>
        <v>4433.2161482290003</v>
      </c>
      <c r="BH60" s="11">
        <f>Master!JQ60</f>
        <v>6835.2329996151002</v>
      </c>
      <c r="BI60" s="11">
        <f>Master!JR60</f>
        <v>4340.1586887252997</v>
      </c>
      <c r="BJ60" s="11">
        <f>Master!JS60</f>
        <v>1670.5765556342999</v>
      </c>
      <c r="BK60" s="11">
        <f>Master!JT60</f>
        <v>0</v>
      </c>
      <c r="BL60" s="11">
        <f>Master!JU60</f>
        <v>0</v>
      </c>
      <c r="BM60" s="11">
        <f>Master!JV60</f>
        <v>17279.184392203701</v>
      </c>
    </row>
    <row r="61" spans="1:68" x14ac:dyDescent="0.2">
      <c r="A61" s="1" t="s">
        <v>246</v>
      </c>
      <c r="B61" s="11">
        <f>Master!T61</f>
        <v>0</v>
      </c>
      <c r="C61" s="11">
        <f>Master!U61</f>
        <v>0</v>
      </c>
      <c r="D61" s="11">
        <f>Master!V61</f>
        <v>0</v>
      </c>
      <c r="E61" s="11">
        <f>Master!W61</f>
        <v>2.1963263286400001</v>
      </c>
      <c r="F61" s="11">
        <f>Master!X61</f>
        <v>0</v>
      </c>
      <c r="G61" s="11">
        <f>Master!Y61</f>
        <v>2.1963263286400001</v>
      </c>
      <c r="I61" s="11">
        <f>Master!BE61</f>
        <v>0</v>
      </c>
      <c r="J61" s="11">
        <f>Master!BF61</f>
        <v>0</v>
      </c>
      <c r="K61" s="11">
        <f>Master!BG61</f>
        <v>0</v>
      </c>
      <c r="L61" s="11">
        <f>Master!BH61</f>
        <v>0</v>
      </c>
      <c r="M61" s="11">
        <f>Master!BI61</f>
        <v>0</v>
      </c>
      <c r="N61" s="11">
        <f>Master!BK61</f>
        <v>0</v>
      </c>
      <c r="P61" s="11">
        <f>Master!CE61</f>
        <v>0</v>
      </c>
      <c r="Q61" s="11">
        <f>Master!CF61</f>
        <v>155.67050235799999</v>
      </c>
      <c r="R61" s="11">
        <f>Master!CG61</f>
        <v>0</v>
      </c>
      <c r="S61" s="11">
        <f>Master!CH61</f>
        <v>0</v>
      </c>
      <c r="T61" s="11">
        <f>Master!CI61</f>
        <v>0</v>
      </c>
      <c r="U61" s="11">
        <f>Master!CK61</f>
        <v>155.67050235799999</v>
      </c>
      <c r="W61" s="11">
        <f>Master!DN61</f>
        <v>0</v>
      </c>
      <c r="X61" s="11">
        <f>Master!DO61</f>
        <v>0</v>
      </c>
      <c r="Y61" s="11">
        <f>Master!DP61</f>
        <v>0</v>
      </c>
      <c r="Z61" s="11">
        <f>Master!DQ61</f>
        <v>0</v>
      </c>
      <c r="AA61" s="11">
        <f>Master!DR61</f>
        <v>0</v>
      </c>
      <c r="AB61" s="11">
        <f>Master!DS61</f>
        <v>0</v>
      </c>
      <c r="AC61" s="11">
        <f>Master!DT61</f>
        <v>0</v>
      </c>
      <c r="AE61" s="34">
        <f>Master!FK61</f>
        <v>0</v>
      </c>
      <c r="AF61" s="34">
        <f>Master!FL61</f>
        <v>0</v>
      </c>
      <c r="AG61" s="34">
        <f>Master!FM61</f>
        <v>0</v>
      </c>
      <c r="AH61" s="34">
        <f>Master!FN61</f>
        <v>0</v>
      </c>
      <c r="AI61" s="34">
        <f>Master!FO61</f>
        <v>0</v>
      </c>
      <c r="AJ61" s="34">
        <f>Master!FP61</f>
        <v>0</v>
      </c>
      <c r="AL61" s="11">
        <f>Master!HM61</f>
        <v>0</v>
      </c>
      <c r="AM61" s="11">
        <f>Master!HN61</f>
        <v>0</v>
      </c>
      <c r="AN61" s="11">
        <f>Master!HO61</f>
        <v>0</v>
      </c>
      <c r="AO61" s="11">
        <f>Master!HP61</f>
        <v>0</v>
      </c>
      <c r="AP61" s="11">
        <f>Master!HQ61</f>
        <v>0</v>
      </c>
      <c r="AQ61" s="11">
        <f>Master!HR61</f>
        <v>0</v>
      </c>
      <c r="AS61" s="11">
        <f>Master!IK61</f>
        <v>0</v>
      </c>
      <c r="AT61" s="11">
        <f>Master!IL61</f>
        <v>0</v>
      </c>
      <c r="AU61" s="11">
        <f>Master!IM61</f>
        <v>0</v>
      </c>
      <c r="AV61" s="11">
        <f>Master!IN61</f>
        <v>0</v>
      </c>
      <c r="AW61" s="11">
        <f>Master!IO61</f>
        <v>0</v>
      </c>
      <c r="AX61" s="11">
        <f>Master!IP61</f>
        <v>0</v>
      </c>
      <c r="AZ61" s="11">
        <f>Master!JI61</f>
        <v>0</v>
      </c>
      <c r="BA61" s="11">
        <f>Master!JJ61</f>
        <v>0</v>
      </c>
      <c r="BB61" s="11">
        <f>Master!JK61</f>
        <v>0</v>
      </c>
      <c r="BC61" s="11">
        <f>Master!JL61</f>
        <v>0</v>
      </c>
      <c r="BD61" s="11">
        <f>Master!JM61</f>
        <v>0</v>
      </c>
      <c r="BE61" s="11">
        <f>Master!JN61</f>
        <v>0</v>
      </c>
      <c r="BG61" s="11">
        <f>Master!JP61</f>
        <v>0</v>
      </c>
      <c r="BH61" s="11">
        <f>Master!JQ61</f>
        <v>155.67050235799999</v>
      </c>
      <c r="BI61" s="11">
        <f>Master!JR61</f>
        <v>0</v>
      </c>
      <c r="BJ61" s="11">
        <f>Master!JS61</f>
        <v>2.1963263286400001</v>
      </c>
      <c r="BK61" s="11">
        <f>Master!JT61</f>
        <v>0</v>
      </c>
      <c r="BL61" s="11">
        <f>Master!JU61</f>
        <v>0</v>
      </c>
      <c r="BM61" s="11">
        <f>Master!JV61</f>
        <v>157.86682868663999</v>
      </c>
    </row>
    <row r="62" spans="1:68" x14ac:dyDescent="0.2">
      <c r="A62" s="1" t="s">
        <v>37</v>
      </c>
      <c r="B62" s="11">
        <f>Master!T62</f>
        <v>0</v>
      </c>
      <c r="C62" s="11">
        <f>Master!U62</f>
        <v>0</v>
      </c>
      <c r="D62" s="11">
        <f>Master!V62</f>
        <v>36.686250414299998</v>
      </c>
      <c r="E62" s="11">
        <f>Master!W62</f>
        <v>2.7830163214099999</v>
      </c>
      <c r="F62" s="11">
        <f>Master!X62</f>
        <v>0</v>
      </c>
      <c r="G62" s="11">
        <f>Master!Y62</f>
        <v>39.469266735710001</v>
      </c>
      <c r="I62" s="11">
        <f>Master!BE62</f>
        <v>0</v>
      </c>
      <c r="J62" s="11">
        <f>Master!BF62</f>
        <v>99.849491271969995</v>
      </c>
      <c r="K62" s="11">
        <f>Master!BG62</f>
        <v>107.43241458829999</v>
      </c>
      <c r="L62" s="11">
        <f>Master!BH62</f>
        <v>195.90540126616</v>
      </c>
      <c r="M62" s="11">
        <f>Master!BI62</f>
        <v>136.103590397</v>
      </c>
      <c r="N62" s="11">
        <f>Master!BK62</f>
        <v>539.29089752342998</v>
      </c>
      <c r="P62" s="11">
        <f>Master!CE62</f>
        <v>0</v>
      </c>
      <c r="Q62" s="11">
        <f>Master!CF62</f>
        <v>56.798643027700003</v>
      </c>
      <c r="R62" s="11">
        <f>Master!CG62</f>
        <v>250.21971473940002</v>
      </c>
      <c r="S62" s="11">
        <f>Master!CH62</f>
        <v>426.48747637209999</v>
      </c>
      <c r="T62" s="11">
        <f>Master!CI62</f>
        <v>0</v>
      </c>
      <c r="U62" s="11">
        <f>Master!CK62</f>
        <v>733.50583413920003</v>
      </c>
      <c r="W62" s="11">
        <f>Master!DN62</f>
        <v>0</v>
      </c>
      <c r="X62" s="11">
        <f>Master!DO62</f>
        <v>0</v>
      </c>
      <c r="Y62" s="11">
        <f>Master!DP62</f>
        <v>0</v>
      </c>
      <c r="Z62" s="11">
        <f>Master!DQ62</f>
        <v>12.504716995300001</v>
      </c>
      <c r="AA62" s="11">
        <f>Master!DR62</f>
        <v>13.7241870545</v>
      </c>
      <c r="AB62" s="11">
        <f>Master!DS62</f>
        <v>0</v>
      </c>
      <c r="AC62" s="11">
        <f>Master!DT62</f>
        <v>26.228904049800001</v>
      </c>
      <c r="AE62" s="34">
        <f>Master!FK62</f>
        <v>0</v>
      </c>
      <c r="AF62" s="34">
        <f>Master!FL62</f>
        <v>0</v>
      </c>
      <c r="AG62" s="34">
        <f>Master!FM62</f>
        <v>0</v>
      </c>
      <c r="AH62" s="34">
        <f>Master!FN62</f>
        <v>168.07889613702002</v>
      </c>
      <c r="AI62" s="34">
        <f>Master!FO62</f>
        <v>0</v>
      </c>
      <c r="AJ62" s="34">
        <f>Master!FP62</f>
        <v>168.07889613702002</v>
      </c>
      <c r="AL62" s="11">
        <f>Master!HM62</f>
        <v>0</v>
      </c>
      <c r="AM62" s="11">
        <f>Master!HN62</f>
        <v>80.332603363299995</v>
      </c>
      <c r="AN62" s="11">
        <f>Master!HO62</f>
        <v>97.434631646089997</v>
      </c>
      <c r="AO62" s="11">
        <f>Master!HP62</f>
        <v>723.19786277870003</v>
      </c>
      <c r="AP62" s="11">
        <f>Master!HQ62</f>
        <v>0</v>
      </c>
      <c r="AQ62" s="11">
        <f>Master!HR62</f>
        <v>900.96509778809002</v>
      </c>
      <c r="AS62" s="11">
        <f>Master!IK62</f>
        <v>0</v>
      </c>
      <c r="AT62" s="11">
        <f>Master!IL62</f>
        <v>0</v>
      </c>
      <c r="AU62" s="11">
        <f>Master!IM62</f>
        <v>229.8895017511</v>
      </c>
      <c r="AV62" s="11">
        <f>Master!IN62</f>
        <v>338.39709841288999</v>
      </c>
      <c r="AW62" s="11">
        <f>Master!IO62</f>
        <v>0</v>
      </c>
      <c r="AX62" s="11">
        <f>Master!IP62</f>
        <v>568.28660016398999</v>
      </c>
      <c r="AZ62" s="11">
        <f>Master!JI62</f>
        <v>0</v>
      </c>
      <c r="BA62" s="11">
        <f>Master!JJ62</f>
        <v>561.94503647900001</v>
      </c>
      <c r="BB62" s="11">
        <f>Master!JK62</f>
        <v>9681.4953278760004</v>
      </c>
      <c r="BC62" s="11">
        <f>Master!JL62</f>
        <v>4290.5099051860007</v>
      </c>
      <c r="BD62" s="11">
        <f>Master!JM62</f>
        <v>0</v>
      </c>
      <c r="BE62" s="11">
        <f>Master!JN62</f>
        <v>14533.950269541001</v>
      </c>
      <c r="BG62" s="11">
        <f>Master!JP62</f>
        <v>0</v>
      </c>
      <c r="BH62" s="11">
        <f>Master!JQ62</f>
        <v>798.92577414197001</v>
      </c>
      <c r="BI62" s="11">
        <f>Master!JR62</f>
        <v>10403.157841015191</v>
      </c>
      <c r="BJ62" s="11">
        <f>Master!JS62</f>
        <v>6157.8643734695806</v>
      </c>
      <c r="BK62" s="11">
        <f>Master!JT62</f>
        <v>149.8277774515</v>
      </c>
      <c r="BL62" s="11">
        <f>Master!JU62</f>
        <v>0</v>
      </c>
      <c r="BM62" s="11">
        <f>Master!JV62</f>
        <v>17509.775766078241</v>
      </c>
    </row>
    <row r="63" spans="1:68" x14ac:dyDescent="0.2">
      <c r="A63" s="1" t="s">
        <v>38</v>
      </c>
      <c r="B63" s="11">
        <f>Master!T63</f>
        <v>0</v>
      </c>
      <c r="C63" s="11">
        <f>Master!U63</f>
        <v>0</v>
      </c>
      <c r="D63" s="11">
        <f>Master!V63</f>
        <v>0</v>
      </c>
      <c r="E63" s="11">
        <f>Master!W63</f>
        <v>0</v>
      </c>
      <c r="F63" s="11">
        <f>Master!X63</f>
        <v>0</v>
      </c>
      <c r="G63" s="11">
        <f>Master!Y63</f>
        <v>0</v>
      </c>
      <c r="I63" s="11">
        <f>Master!BE63</f>
        <v>0</v>
      </c>
      <c r="J63" s="11">
        <f>Master!BF63</f>
        <v>0</v>
      </c>
      <c r="K63" s="11">
        <f>Master!BG63</f>
        <v>0</v>
      </c>
      <c r="L63" s="11">
        <f>Master!BH63</f>
        <v>0</v>
      </c>
      <c r="M63" s="11">
        <f>Master!BI63</f>
        <v>0</v>
      </c>
      <c r="N63" s="11">
        <f>Master!BK63</f>
        <v>0</v>
      </c>
      <c r="P63" s="11">
        <f>Master!CE63</f>
        <v>0</v>
      </c>
      <c r="Q63" s="11">
        <f>Master!CF63</f>
        <v>0</v>
      </c>
      <c r="R63" s="11">
        <f>Master!CG63</f>
        <v>0</v>
      </c>
      <c r="S63" s="11">
        <f>Master!CH63</f>
        <v>0</v>
      </c>
      <c r="T63" s="11">
        <f>Master!CI63</f>
        <v>0</v>
      </c>
      <c r="U63" s="11">
        <f>Master!CK63</f>
        <v>0</v>
      </c>
      <c r="W63" s="11">
        <f>Master!DN63</f>
        <v>0</v>
      </c>
      <c r="X63" s="11">
        <f>Master!DO63</f>
        <v>0</v>
      </c>
      <c r="Y63" s="11">
        <f>Master!DP63</f>
        <v>0</v>
      </c>
      <c r="Z63" s="11">
        <f>Master!DQ63</f>
        <v>0</v>
      </c>
      <c r="AA63" s="11">
        <f>Master!DR63</f>
        <v>0</v>
      </c>
      <c r="AB63" s="11">
        <f>Master!DS63</f>
        <v>0</v>
      </c>
      <c r="AC63" s="11">
        <f>Master!DT63</f>
        <v>0</v>
      </c>
      <c r="AE63" s="34">
        <f>Master!FK63</f>
        <v>0</v>
      </c>
      <c r="AF63" s="34">
        <f>Master!FL63</f>
        <v>0</v>
      </c>
      <c r="AG63" s="34">
        <f>Master!FM63</f>
        <v>0</v>
      </c>
      <c r="AH63" s="34">
        <f>Master!FN63</f>
        <v>0</v>
      </c>
      <c r="AI63" s="34">
        <f>Master!FO63</f>
        <v>0</v>
      </c>
      <c r="AJ63" s="34">
        <f>Master!FP63</f>
        <v>0</v>
      </c>
      <c r="AL63" s="11">
        <f>Master!HM63</f>
        <v>0</v>
      </c>
      <c r="AM63" s="11">
        <f>Master!HN63</f>
        <v>0</v>
      </c>
      <c r="AN63" s="11">
        <f>Master!HO63</f>
        <v>0</v>
      </c>
      <c r="AO63" s="11">
        <f>Master!HP63</f>
        <v>0</v>
      </c>
      <c r="AP63" s="11">
        <f>Master!HQ63</f>
        <v>0</v>
      </c>
      <c r="AQ63" s="11">
        <f>Master!HR63</f>
        <v>0</v>
      </c>
      <c r="AS63" s="11">
        <f>Master!IK63</f>
        <v>0</v>
      </c>
      <c r="AT63" s="11">
        <f>Master!IL63</f>
        <v>0</v>
      </c>
      <c r="AU63" s="11">
        <f>Master!IM63</f>
        <v>0</v>
      </c>
      <c r="AV63" s="11">
        <f>Master!IN63</f>
        <v>0</v>
      </c>
      <c r="AW63" s="11">
        <f>Master!IO63</f>
        <v>0</v>
      </c>
      <c r="AX63" s="11">
        <f>Master!IP63</f>
        <v>0</v>
      </c>
      <c r="AZ63" s="11">
        <f>Master!JI63</f>
        <v>0</v>
      </c>
      <c r="BA63" s="11">
        <f>Master!JJ63</f>
        <v>0</v>
      </c>
      <c r="BB63" s="11">
        <f>Master!JK63</f>
        <v>0</v>
      </c>
      <c r="BC63" s="11">
        <f>Master!JL63</f>
        <v>0</v>
      </c>
      <c r="BD63" s="11">
        <f>Master!JM63</f>
        <v>0</v>
      </c>
      <c r="BE63" s="11">
        <f>Master!JN63</f>
        <v>0</v>
      </c>
      <c r="BG63" s="11">
        <f>Master!JP63</f>
        <v>0</v>
      </c>
      <c r="BH63" s="11">
        <f>Master!JQ63</f>
        <v>0</v>
      </c>
      <c r="BI63" s="11">
        <f>Master!JR63</f>
        <v>0</v>
      </c>
      <c r="BJ63" s="11">
        <f>Master!JS63</f>
        <v>0</v>
      </c>
      <c r="BK63" s="11">
        <f>Master!JT63</f>
        <v>0</v>
      </c>
      <c r="BL63" s="11">
        <f>Master!JU63</f>
        <v>0</v>
      </c>
      <c r="BM63" s="11">
        <f>Master!JV63</f>
        <v>0</v>
      </c>
    </row>
    <row r="64" spans="1:68" x14ac:dyDescent="0.2">
      <c r="A64" s="1" t="s">
        <v>102</v>
      </c>
      <c r="B64" s="11">
        <f>Master!T64</f>
        <v>0</v>
      </c>
      <c r="C64" s="11">
        <f>Master!U64</f>
        <v>0</v>
      </c>
      <c r="D64" s="11">
        <f>Master!V64</f>
        <v>0</v>
      </c>
      <c r="E64" s="11">
        <f>Master!W64</f>
        <v>0</v>
      </c>
      <c r="F64" s="11">
        <f>Master!X64</f>
        <v>0</v>
      </c>
      <c r="G64" s="11">
        <f>Master!Y64</f>
        <v>0</v>
      </c>
      <c r="I64" s="11">
        <f>Master!BE64</f>
        <v>0</v>
      </c>
      <c r="J64" s="11">
        <f>Master!BF64</f>
        <v>0</v>
      </c>
      <c r="K64" s="11">
        <f>Master!BG64</f>
        <v>0</v>
      </c>
      <c r="L64" s="11">
        <f>Master!BH64</f>
        <v>0</v>
      </c>
      <c r="M64" s="11">
        <f>Master!BI64</f>
        <v>0</v>
      </c>
      <c r="N64" s="11">
        <f>Master!BK64</f>
        <v>0</v>
      </c>
      <c r="P64" s="11">
        <f>Master!CE64</f>
        <v>0</v>
      </c>
      <c r="Q64" s="11">
        <f>Master!CF64</f>
        <v>0</v>
      </c>
      <c r="R64" s="11">
        <f>Master!CG64</f>
        <v>0</v>
      </c>
      <c r="S64" s="11">
        <f>Master!CH64</f>
        <v>0</v>
      </c>
      <c r="T64" s="11">
        <f>Master!CI64</f>
        <v>0</v>
      </c>
      <c r="U64" s="11">
        <f>Master!CK64</f>
        <v>0</v>
      </c>
      <c r="W64" s="11">
        <f>Master!DN64</f>
        <v>0</v>
      </c>
      <c r="X64" s="11">
        <f>Master!DO64</f>
        <v>0</v>
      </c>
      <c r="Y64" s="11">
        <f>Master!DP64</f>
        <v>0</v>
      </c>
      <c r="Z64" s="11">
        <f>Master!DQ64</f>
        <v>0</v>
      </c>
      <c r="AA64" s="11">
        <f>Master!DR64</f>
        <v>0</v>
      </c>
      <c r="AB64" s="11">
        <f>Master!DS64</f>
        <v>0</v>
      </c>
      <c r="AC64" s="11">
        <f>Master!DT64</f>
        <v>0</v>
      </c>
      <c r="AE64" s="34">
        <f>Master!FK64</f>
        <v>0</v>
      </c>
      <c r="AF64" s="34">
        <f>Master!FL64</f>
        <v>0</v>
      </c>
      <c r="AG64" s="34">
        <f>Master!FM64</f>
        <v>0</v>
      </c>
      <c r="AH64" s="34">
        <f>Master!FN64</f>
        <v>0</v>
      </c>
      <c r="AI64" s="34">
        <f>Master!FO64</f>
        <v>0</v>
      </c>
      <c r="AJ64" s="34">
        <f>Master!FP64</f>
        <v>0</v>
      </c>
      <c r="AL64" s="11">
        <f>Master!HM64</f>
        <v>0</v>
      </c>
      <c r="AM64" s="11">
        <f>Master!HN64</f>
        <v>0</v>
      </c>
      <c r="AN64" s="11">
        <f>Master!HO64</f>
        <v>0</v>
      </c>
      <c r="AO64" s="11">
        <f>Master!HP64</f>
        <v>0</v>
      </c>
      <c r="AP64" s="11">
        <f>Master!HQ64</f>
        <v>0</v>
      </c>
      <c r="AQ64" s="11">
        <f>Master!HR64</f>
        <v>0</v>
      </c>
      <c r="AS64" s="11">
        <f>Master!IK64</f>
        <v>0</v>
      </c>
      <c r="AT64" s="11">
        <f>Master!IL64</f>
        <v>0</v>
      </c>
      <c r="AU64" s="11">
        <f>Master!IM64</f>
        <v>0</v>
      </c>
      <c r="AV64" s="11">
        <f>Master!IN64</f>
        <v>0</v>
      </c>
      <c r="AW64" s="11">
        <f>Master!IO64</f>
        <v>0</v>
      </c>
      <c r="AX64" s="11">
        <f>Master!IP64</f>
        <v>0</v>
      </c>
      <c r="AZ64" s="11">
        <f>Master!JI64</f>
        <v>0</v>
      </c>
      <c r="BA64" s="11">
        <f>Master!JJ64</f>
        <v>0</v>
      </c>
      <c r="BB64" s="11">
        <f>Master!JK64</f>
        <v>0</v>
      </c>
      <c r="BC64" s="11">
        <f>Master!JL64</f>
        <v>0</v>
      </c>
      <c r="BD64" s="11">
        <f>Master!JM64</f>
        <v>0</v>
      </c>
      <c r="BE64" s="11">
        <f>Master!JN64</f>
        <v>0</v>
      </c>
      <c r="BG64" s="11">
        <f>Master!JP64</f>
        <v>0</v>
      </c>
      <c r="BH64" s="11">
        <f>Master!JQ64</f>
        <v>0</v>
      </c>
      <c r="BI64" s="11">
        <f>Master!JR64</f>
        <v>0</v>
      </c>
      <c r="BJ64" s="11">
        <f>Master!JS64</f>
        <v>0</v>
      </c>
      <c r="BK64" s="11">
        <f>Master!JT64</f>
        <v>0</v>
      </c>
      <c r="BL64" s="11">
        <f>Master!JU64</f>
        <v>0</v>
      </c>
      <c r="BM64" s="11">
        <f>Master!JV64</f>
        <v>0</v>
      </c>
    </row>
    <row r="65" spans="1:68" x14ac:dyDescent="0.2">
      <c r="A65" s="1" t="s">
        <v>222</v>
      </c>
      <c r="B65" s="11">
        <f>Master!T65</f>
        <v>0</v>
      </c>
      <c r="C65" s="11">
        <f>Master!U65</f>
        <v>0</v>
      </c>
      <c r="D65" s="11">
        <f>Master!V65</f>
        <v>0</v>
      </c>
      <c r="E65" s="11">
        <f>Master!W65</f>
        <v>0</v>
      </c>
      <c r="F65" s="11">
        <f>Master!X65</f>
        <v>0</v>
      </c>
      <c r="G65" s="11">
        <f>Master!Y65</f>
        <v>0</v>
      </c>
      <c r="I65" s="11">
        <f>Master!BE65</f>
        <v>0</v>
      </c>
      <c r="J65" s="11">
        <f>Master!BF65</f>
        <v>0</v>
      </c>
      <c r="K65" s="11">
        <f>Master!BG65</f>
        <v>0</v>
      </c>
      <c r="L65" s="11">
        <f>Master!BH65</f>
        <v>0</v>
      </c>
      <c r="M65" s="11">
        <f>Master!BI65</f>
        <v>0</v>
      </c>
      <c r="N65" s="11">
        <f>Master!BK65</f>
        <v>0</v>
      </c>
      <c r="P65" s="11">
        <f>Master!CE65</f>
        <v>0</v>
      </c>
      <c r="Q65" s="11">
        <f>Master!CF65</f>
        <v>0</v>
      </c>
      <c r="R65" s="11">
        <f>Master!CG65</f>
        <v>0</v>
      </c>
      <c r="S65" s="11">
        <f>Master!CH65</f>
        <v>0</v>
      </c>
      <c r="T65" s="11">
        <f>Master!CI65</f>
        <v>0</v>
      </c>
      <c r="U65" s="11">
        <f>Master!CK65</f>
        <v>0</v>
      </c>
      <c r="W65" s="11">
        <f>Master!DN65</f>
        <v>0</v>
      </c>
      <c r="X65" s="11">
        <f>Master!DO65</f>
        <v>0</v>
      </c>
      <c r="Y65" s="11">
        <f>Master!DP65</f>
        <v>0</v>
      </c>
      <c r="Z65" s="11">
        <f>Master!DQ65</f>
        <v>0</v>
      </c>
      <c r="AA65" s="11">
        <f>Master!DR65</f>
        <v>0</v>
      </c>
      <c r="AB65" s="11">
        <f>Master!DS65</f>
        <v>0</v>
      </c>
      <c r="AC65" s="11">
        <f>Master!DT65</f>
        <v>0</v>
      </c>
      <c r="AE65" s="34">
        <f>Master!FK65</f>
        <v>0</v>
      </c>
      <c r="AF65" s="34">
        <f>Master!FL65</f>
        <v>0</v>
      </c>
      <c r="AG65" s="34">
        <f>Master!FM65</f>
        <v>0</v>
      </c>
      <c r="AH65" s="34">
        <f>Master!FN65</f>
        <v>0</v>
      </c>
      <c r="AI65" s="34">
        <f>Master!FO65</f>
        <v>0</v>
      </c>
      <c r="AJ65" s="34">
        <f>Master!FP65</f>
        <v>0</v>
      </c>
      <c r="AL65" s="11">
        <f>Master!HM65</f>
        <v>0</v>
      </c>
      <c r="AM65" s="11">
        <f>Master!HN65</f>
        <v>0</v>
      </c>
      <c r="AN65" s="11">
        <f>Master!HO65</f>
        <v>0</v>
      </c>
      <c r="AO65" s="11">
        <f>Master!HP65</f>
        <v>0</v>
      </c>
      <c r="AP65" s="11">
        <f>Master!HQ65</f>
        <v>0</v>
      </c>
      <c r="AQ65" s="11">
        <f>Master!HR65</f>
        <v>0</v>
      </c>
      <c r="AS65" s="11">
        <f>Master!IK65</f>
        <v>0</v>
      </c>
      <c r="AT65" s="11">
        <f>Master!IL65</f>
        <v>0</v>
      </c>
      <c r="AU65" s="11">
        <f>Master!IM65</f>
        <v>0</v>
      </c>
      <c r="AV65" s="11">
        <f>Master!IN65</f>
        <v>0</v>
      </c>
      <c r="AW65" s="11">
        <f>Master!IO65</f>
        <v>0</v>
      </c>
      <c r="AX65" s="11">
        <f>Master!IP65</f>
        <v>0</v>
      </c>
      <c r="AZ65" s="11">
        <f>Master!JI65</f>
        <v>0</v>
      </c>
      <c r="BA65" s="11">
        <f>Master!JJ65</f>
        <v>0</v>
      </c>
      <c r="BB65" s="11">
        <f>Master!JK65</f>
        <v>0</v>
      </c>
      <c r="BC65" s="11">
        <f>Master!JL65</f>
        <v>0</v>
      </c>
      <c r="BD65" s="11">
        <f>Master!JM65</f>
        <v>0</v>
      </c>
      <c r="BE65" s="11">
        <f>Master!JN65</f>
        <v>0</v>
      </c>
      <c r="BG65" s="11">
        <f>Master!JP65</f>
        <v>0</v>
      </c>
      <c r="BH65" s="11">
        <f>Master!JQ65</f>
        <v>0</v>
      </c>
      <c r="BI65" s="11">
        <f>Master!JR65</f>
        <v>0</v>
      </c>
      <c r="BJ65" s="11">
        <f>Master!JS65</f>
        <v>0</v>
      </c>
      <c r="BK65" s="11">
        <f>Master!JT65</f>
        <v>0</v>
      </c>
      <c r="BL65" s="11">
        <f>Master!JU65</f>
        <v>0</v>
      </c>
      <c r="BM65" s="11">
        <f>Master!JV65</f>
        <v>0</v>
      </c>
    </row>
    <row r="66" spans="1:68" x14ac:dyDescent="0.2">
      <c r="A66" s="13" t="s">
        <v>157</v>
      </c>
      <c r="B66" s="11">
        <f>Master!T66</f>
        <v>0</v>
      </c>
      <c r="C66" s="11">
        <f>Master!U66</f>
        <v>0</v>
      </c>
      <c r="D66" s="11">
        <f>Master!V66</f>
        <v>0</v>
      </c>
      <c r="E66" s="11">
        <f>Master!W66</f>
        <v>0</v>
      </c>
      <c r="F66" s="11">
        <f>Master!X66</f>
        <v>0</v>
      </c>
      <c r="G66" s="11">
        <f>Master!Y66</f>
        <v>0</v>
      </c>
      <c r="I66" s="11">
        <f>Master!BE66</f>
        <v>0</v>
      </c>
      <c r="J66" s="11">
        <f>Master!BF66</f>
        <v>0</v>
      </c>
      <c r="K66" s="11">
        <f>Master!BG66</f>
        <v>0</v>
      </c>
      <c r="L66" s="11">
        <f>Master!BH66</f>
        <v>0</v>
      </c>
      <c r="M66" s="11">
        <f>Master!BI66</f>
        <v>0</v>
      </c>
      <c r="N66" s="11">
        <f>Master!BK66</f>
        <v>0</v>
      </c>
      <c r="P66" s="11">
        <f>Master!CE66</f>
        <v>0</v>
      </c>
      <c r="Q66" s="11">
        <f>Master!CF66</f>
        <v>0</v>
      </c>
      <c r="R66" s="11">
        <f>Master!CG66</f>
        <v>0</v>
      </c>
      <c r="S66" s="11">
        <f>Master!CH66</f>
        <v>0</v>
      </c>
      <c r="T66" s="11">
        <f>Master!CI66</f>
        <v>0</v>
      </c>
      <c r="U66" s="11">
        <f>Master!CK66</f>
        <v>0</v>
      </c>
      <c r="W66" s="11">
        <f>Master!DN66</f>
        <v>0</v>
      </c>
      <c r="X66" s="11">
        <f>Master!DO66</f>
        <v>0</v>
      </c>
      <c r="Y66" s="11">
        <f>Master!DP66</f>
        <v>0</v>
      </c>
      <c r="Z66" s="11">
        <f>Master!DQ66</f>
        <v>0</v>
      </c>
      <c r="AA66" s="11">
        <f>Master!DR66</f>
        <v>0</v>
      </c>
      <c r="AB66" s="11">
        <f>Master!DS66</f>
        <v>0</v>
      </c>
      <c r="AC66" s="11">
        <f>Master!DT66</f>
        <v>0</v>
      </c>
      <c r="AE66" s="34">
        <f>Master!FK66</f>
        <v>0</v>
      </c>
      <c r="AF66" s="34">
        <f>Master!FL66</f>
        <v>0</v>
      </c>
      <c r="AG66" s="34">
        <f>Master!FM66</f>
        <v>0</v>
      </c>
      <c r="AH66" s="34">
        <f>Master!FN66</f>
        <v>0</v>
      </c>
      <c r="AI66" s="34">
        <f>Master!FO66</f>
        <v>0</v>
      </c>
      <c r="AJ66" s="34">
        <f>Master!FP66</f>
        <v>0</v>
      </c>
      <c r="AL66" s="11">
        <f>Master!HM66</f>
        <v>0</v>
      </c>
      <c r="AM66" s="11">
        <f>Master!HN66</f>
        <v>0</v>
      </c>
      <c r="AN66" s="11">
        <f>Master!HO66</f>
        <v>0</v>
      </c>
      <c r="AO66" s="11">
        <f>Master!HP66</f>
        <v>0</v>
      </c>
      <c r="AP66" s="11">
        <f>Master!HQ66</f>
        <v>0</v>
      </c>
      <c r="AQ66" s="11">
        <f>Master!HR66</f>
        <v>0</v>
      </c>
      <c r="AS66" s="11">
        <f>Master!IK66</f>
        <v>0</v>
      </c>
      <c r="AT66" s="11">
        <f>Master!IL66</f>
        <v>0</v>
      </c>
      <c r="AU66" s="11">
        <f>Master!IM66</f>
        <v>0</v>
      </c>
      <c r="AV66" s="11">
        <f>Master!IN66</f>
        <v>0</v>
      </c>
      <c r="AW66" s="11">
        <f>Master!IO66</f>
        <v>0</v>
      </c>
      <c r="AX66" s="11">
        <f>Master!IP66</f>
        <v>0</v>
      </c>
      <c r="AZ66" s="11">
        <f>Master!JI66</f>
        <v>0</v>
      </c>
      <c r="BA66" s="11">
        <f>Master!JJ66</f>
        <v>0</v>
      </c>
      <c r="BB66" s="11">
        <f>Master!JK66</f>
        <v>0</v>
      </c>
      <c r="BC66" s="11">
        <f>Master!JL66</f>
        <v>0</v>
      </c>
      <c r="BD66" s="11">
        <f>Master!JM66</f>
        <v>0</v>
      </c>
      <c r="BE66" s="11">
        <f>Master!JN66</f>
        <v>0</v>
      </c>
      <c r="BG66" s="11">
        <f>Master!JP66</f>
        <v>0</v>
      </c>
      <c r="BH66" s="11">
        <f>Master!JQ66</f>
        <v>0</v>
      </c>
      <c r="BI66" s="11">
        <f>Master!JR66</f>
        <v>0</v>
      </c>
      <c r="BJ66" s="11">
        <f>Master!JS66</f>
        <v>0</v>
      </c>
      <c r="BK66" s="11">
        <f>Master!JT66</f>
        <v>0</v>
      </c>
      <c r="BL66" s="11">
        <f>Master!JU66</f>
        <v>0</v>
      </c>
      <c r="BM66" s="11">
        <f>Master!JV66</f>
        <v>0</v>
      </c>
    </row>
    <row r="67" spans="1:68" x14ac:dyDescent="0.2">
      <c r="A67" s="1" t="s">
        <v>66</v>
      </c>
      <c r="B67" s="11">
        <f>Master!T67</f>
        <v>0</v>
      </c>
      <c r="C67" s="11">
        <f>Master!U67</f>
        <v>0</v>
      </c>
      <c r="D67" s="11">
        <f>Master!V67</f>
        <v>0</v>
      </c>
      <c r="E67" s="11">
        <f>Master!W67</f>
        <v>0</v>
      </c>
      <c r="F67" s="11">
        <f>Master!X67</f>
        <v>0</v>
      </c>
      <c r="G67" s="11">
        <f>Master!Y67</f>
        <v>0</v>
      </c>
      <c r="I67" s="11">
        <f>Master!BE67</f>
        <v>0</v>
      </c>
      <c r="J67" s="11">
        <f>Master!BF67</f>
        <v>16.7432540207</v>
      </c>
      <c r="K67" s="11">
        <f>Master!BG67</f>
        <v>0</v>
      </c>
      <c r="L67" s="11">
        <f>Master!BH67</f>
        <v>818.47568170297995</v>
      </c>
      <c r="M67" s="11">
        <f>Master!BI67</f>
        <v>376.21101089799998</v>
      </c>
      <c r="N67" s="11">
        <f>Master!BK67</f>
        <v>1211.4299466216798</v>
      </c>
      <c r="P67" s="11">
        <f>Master!CE67</f>
        <v>0</v>
      </c>
      <c r="Q67" s="11">
        <f>Master!CF67</f>
        <v>0</v>
      </c>
      <c r="R67" s="11">
        <f>Master!CG67</f>
        <v>0</v>
      </c>
      <c r="S67" s="11">
        <f>Master!CH67</f>
        <v>0</v>
      </c>
      <c r="T67" s="11">
        <f>Master!CI67</f>
        <v>0</v>
      </c>
      <c r="U67" s="11">
        <f>Master!CK67</f>
        <v>0</v>
      </c>
      <c r="W67" s="11">
        <f>Master!DN67</f>
        <v>0</v>
      </c>
      <c r="X67" s="11">
        <f>Master!DO67</f>
        <v>0</v>
      </c>
      <c r="Y67" s="11">
        <f>Master!DP67</f>
        <v>0</v>
      </c>
      <c r="Z67" s="11">
        <f>Master!DQ67</f>
        <v>0</v>
      </c>
      <c r="AA67" s="11">
        <f>Master!DR67</f>
        <v>3.0786344003099999</v>
      </c>
      <c r="AB67" s="11">
        <f>Master!DS67</f>
        <v>0</v>
      </c>
      <c r="AC67" s="11">
        <f>Master!DT67</f>
        <v>3.0786344003099999</v>
      </c>
      <c r="AE67" s="34">
        <f>Master!FK67</f>
        <v>0</v>
      </c>
      <c r="AF67" s="34">
        <f>Master!FL67</f>
        <v>0</v>
      </c>
      <c r="AG67" s="34">
        <f>Master!FM67</f>
        <v>0</v>
      </c>
      <c r="AH67" s="34">
        <f>Master!FN67</f>
        <v>0</v>
      </c>
      <c r="AI67" s="34">
        <f>Master!FO67</f>
        <v>0</v>
      </c>
      <c r="AJ67" s="34">
        <f>Master!FP67</f>
        <v>0</v>
      </c>
      <c r="AL67" s="11">
        <f>Master!HM67</f>
        <v>0</v>
      </c>
      <c r="AM67" s="11">
        <f>Master!HN67</f>
        <v>0</v>
      </c>
      <c r="AN67" s="11">
        <f>Master!HO67</f>
        <v>16.129410284599999</v>
      </c>
      <c r="AO67" s="11">
        <f>Master!HP67</f>
        <v>105.78917016811</v>
      </c>
      <c r="AP67" s="11">
        <f>Master!HQ67</f>
        <v>0</v>
      </c>
      <c r="AQ67" s="11">
        <f>Master!HR67</f>
        <v>121.91858045271</v>
      </c>
      <c r="AS67" s="11">
        <f>Master!IK67</f>
        <v>0</v>
      </c>
      <c r="AT67" s="11">
        <f>Master!IL67</f>
        <v>0</v>
      </c>
      <c r="AU67" s="11">
        <f>Master!IM67</f>
        <v>18.190038277999999</v>
      </c>
      <c r="AV67" s="11">
        <f>Master!IN67</f>
        <v>54.242995811100002</v>
      </c>
      <c r="AW67" s="11">
        <f>Master!IO67</f>
        <v>0</v>
      </c>
      <c r="AX67" s="11">
        <f>Master!IP67</f>
        <v>72.433034089100005</v>
      </c>
      <c r="AZ67" s="11">
        <f>Master!JI67</f>
        <v>0</v>
      </c>
      <c r="BA67" s="11">
        <f>Master!JJ67</f>
        <v>0</v>
      </c>
      <c r="BB67" s="11">
        <f>Master!JK67</f>
        <v>332.35956657999998</v>
      </c>
      <c r="BC67" s="11">
        <f>Master!JL67</f>
        <v>136.95546943099998</v>
      </c>
      <c r="BD67" s="11">
        <f>Master!JM67</f>
        <v>0</v>
      </c>
      <c r="BE67" s="11">
        <f>Master!JN67</f>
        <v>469.31503601099996</v>
      </c>
      <c r="BG67" s="11">
        <f>Master!JP67</f>
        <v>0</v>
      </c>
      <c r="BH67" s="11">
        <f>Master!JQ67</f>
        <v>16.7432540207</v>
      </c>
      <c r="BI67" s="11">
        <f>Master!JR67</f>
        <v>366.67901514259995</v>
      </c>
      <c r="BJ67" s="11">
        <f>Master!JS67</f>
        <v>1115.46331711319</v>
      </c>
      <c r="BK67" s="11">
        <f>Master!JT67</f>
        <v>379.28964529831001</v>
      </c>
      <c r="BL67" s="11">
        <f>Master!JU67</f>
        <v>0</v>
      </c>
      <c r="BM67" s="11">
        <f>Master!JV67</f>
        <v>1878.1752315747999</v>
      </c>
    </row>
    <row r="68" spans="1:68" s="8" customFormat="1" x14ac:dyDescent="0.2">
      <c r="A68" s="1" t="s">
        <v>61</v>
      </c>
      <c r="B68" s="11">
        <f>Master!T68</f>
        <v>0</v>
      </c>
      <c r="C68" s="11">
        <f>Master!U68</f>
        <v>0</v>
      </c>
      <c r="D68" s="11">
        <f>Master!V68</f>
        <v>0</v>
      </c>
      <c r="E68" s="11">
        <f>Master!W68</f>
        <v>0</v>
      </c>
      <c r="F68" s="11">
        <f>Master!X68</f>
        <v>0</v>
      </c>
      <c r="G68" s="11">
        <f>Master!Y68</f>
        <v>0</v>
      </c>
      <c r="H68" s="30"/>
      <c r="I68" s="11">
        <f>Master!BE68</f>
        <v>0</v>
      </c>
      <c r="J68" s="11">
        <f>Master!BF68</f>
        <v>0</v>
      </c>
      <c r="K68" s="11">
        <f>Master!BG68</f>
        <v>0</v>
      </c>
      <c r="L68" s="11">
        <f>Master!BH68</f>
        <v>0</v>
      </c>
      <c r="M68" s="11">
        <f>Master!BI68</f>
        <v>0</v>
      </c>
      <c r="N68" s="11">
        <f>Master!BK68</f>
        <v>0</v>
      </c>
      <c r="O68" s="30"/>
      <c r="P68" s="11">
        <f>Master!CE68</f>
        <v>0</v>
      </c>
      <c r="Q68" s="11">
        <f>Master!CF68</f>
        <v>0</v>
      </c>
      <c r="R68" s="11">
        <f>Master!CG68</f>
        <v>0</v>
      </c>
      <c r="S68" s="11">
        <f>Master!CH68</f>
        <v>0</v>
      </c>
      <c r="T68" s="11">
        <f>Master!CI68</f>
        <v>0</v>
      </c>
      <c r="U68" s="11">
        <f>Master!CK68</f>
        <v>0</v>
      </c>
      <c r="V68" s="30"/>
      <c r="W68" s="11">
        <f>Master!DN68</f>
        <v>0</v>
      </c>
      <c r="X68" s="11">
        <f>Master!DO68</f>
        <v>0</v>
      </c>
      <c r="Y68" s="11">
        <f>Master!DP68</f>
        <v>0</v>
      </c>
      <c r="Z68" s="11">
        <f>Master!DQ68</f>
        <v>0</v>
      </c>
      <c r="AA68" s="11">
        <f>Master!DR68</f>
        <v>0</v>
      </c>
      <c r="AB68" s="11">
        <f>Master!DS68</f>
        <v>0</v>
      </c>
      <c r="AC68" s="11">
        <f>Master!DT68</f>
        <v>0</v>
      </c>
      <c r="AD68" s="30"/>
      <c r="AE68" s="34">
        <f>Master!FK68</f>
        <v>0</v>
      </c>
      <c r="AF68" s="34">
        <f>Master!FL68</f>
        <v>0</v>
      </c>
      <c r="AG68" s="34">
        <f>Master!FM68</f>
        <v>0</v>
      </c>
      <c r="AH68" s="34">
        <f>Master!FN68</f>
        <v>0</v>
      </c>
      <c r="AI68" s="34">
        <f>Master!FO68</f>
        <v>0</v>
      </c>
      <c r="AJ68" s="34">
        <f>Master!FP68</f>
        <v>0</v>
      </c>
      <c r="AK68" s="30"/>
      <c r="AL68" s="11">
        <f>Master!HM68</f>
        <v>0</v>
      </c>
      <c r="AM68" s="11">
        <f>Master!HN68</f>
        <v>0</v>
      </c>
      <c r="AN68" s="11">
        <f>Master!HO68</f>
        <v>0</v>
      </c>
      <c r="AO68" s="11">
        <f>Master!HP68</f>
        <v>0</v>
      </c>
      <c r="AP68" s="11">
        <f>Master!HQ68</f>
        <v>0</v>
      </c>
      <c r="AQ68" s="11">
        <f>Master!HR68</f>
        <v>0</v>
      </c>
      <c r="AR68" s="30"/>
      <c r="AS68" s="11">
        <f>Master!IK68</f>
        <v>0</v>
      </c>
      <c r="AT68" s="11">
        <f>Master!IL68</f>
        <v>0</v>
      </c>
      <c r="AU68" s="11">
        <f>Master!IM68</f>
        <v>0</v>
      </c>
      <c r="AV68" s="11">
        <f>Master!IN68</f>
        <v>0</v>
      </c>
      <c r="AW68" s="11">
        <f>Master!IO68</f>
        <v>0</v>
      </c>
      <c r="AX68" s="11">
        <f>Master!IP68</f>
        <v>0</v>
      </c>
      <c r="AY68" s="30"/>
      <c r="AZ68" s="11">
        <f>Master!JI68</f>
        <v>0</v>
      </c>
      <c r="BA68" s="11">
        <f>Master!JJ68</f>
        <v>0</v>
      </c>
      <c r="BB68" s="11">
        <f>Master!JK68</f>
        <v>0</v>
      </c>
      <c r="BC68" s="11">
        <f>Master!JL68</f>
        <v>0</v>
      </c>
      <c r="BD68" s="11">
        <f>Master!JM68</f>
        <v>0</v>
      </c>
      <c r="BE68" s="11">
        <f>Master!JN68</f>
        <v>0</v>
      </c>
      <c r="BF68" s="30"/>
      <c r="BG68" s="11">
        <f>Master!JP68</f>
        <v>0</v>
      </c>
      <c r="BH68" s="11">
        <f>Master!JQ68</f>
        <v>0</v>
      </c>
      <c r="BI68" s="11">
        <f>Master!JR68</f>
        <v>0</v>
      </c>
      <c r="BJ68" s="11">
        <f>Master!JS68</f>
        <v>0</v>
      </c>
      <c r="BK68" s="11">
        <f>Master!JT68</f>
        <v>0</v>
      </c>
      <c r="BL68" s="11">
        <f>Master!JU68</f>
        <v>0</v>
      </c>
      <c r="BM68" s="11">
        <f>Master!JV68</f>
        <v>0</v>
      </c>
      <c r="BN68" s="30"/>
      <c r="BO68" s="30"/>
      <c r="BP68" s="30"/>
    </row>
    <row r="69" spans="1:68" x14ac:dyDescent="0.2">
      <c r="A69" s="1" t="s">
        <v>35</v>
      </c>
      <c r="B69" s="11">
        <f>Master!T69</f>
        <v>0</v>
      </c>
      <c r="C69" s="11">
        <f>Master!U69</f>
        <v>0</v>
      </c>
      <c r="D69" s="11">
        <f>Master!V69</f>
        <v>0</v>
      </c>
      <c r="E69" s="11">
        <f>Master!W69</f>
        <v>5.5</v>
      </c>
      <c r="F69" s="11">
        <f>Master!X69</f>
        <v>0</v>
      </c>
      <c r="G69" s="11">
        <f>Master!Y69</f>
        <v>5.5</v>
      </c>
      <c r="I69" s="11">
        <f>Master!BE69</f>
        <v>0</v>
      </c>
      <c r="J69" s="11">
        <f>Master!BF69</f>
        <v>0</v>
      </c>
      <c r="K69" s="11">
        <f>Master!BG69</f>
        <v>248.987042691</v>
      </c>
      <c r="L69" s="11">
        <f>Master!BH69</f>
        <v>462.13513448016994</v>
      </c>
      <c r="M69" s="11">
        <f>Master!BI69</f>
        <v>110.71474545</v>
      </c>
      <c r="N69" s="11">
        <f>Master!BK69</f>
        <v>821.83692262116995</v>
      </c>
      <c r="P69" s="11">
        <f>Master!CE69</f>
        <v>0</v>
      </c>
      <c r="Q69" s="11">
        <f>Master!CF69</f>
        <v>0</v>
      </c>
      <c r="R69" s="11">
        <f>Master!CG69</f>
        <v>0</v>
      </c>
      <c r="S69" s="11">
        <f>Master!CH69</f>
        <v>48.604230535490004</v>
      </c>
      <c r="T69" s="11">
        <f>Master!CI69</f>
        <v>0</v>
      </c>
      <c r="U69" s="11">
        <f>Master!CK69</f>
        <v>48.604230535490004</v>
      </c>
      <c r="W69" s="11">
        <f>Master!DN69</f>
        <v>0</v>
      </c>
      <c r="X69" s="11">
        <f>Master!DO69</f>
        <v>0</v>
      </c>
      <c r="Y69" s="11">
        <f>Master!DP69</f>
        <v>0</v>
      </c>
      <c r="Z69" s="11">
        <f>Master!DQ69</f>
        <v>9.6045438544300001</v>
      </c>
      <c r="AA69" s="11">
        <f>Master!DR69</f>
        <v>0</v>
      </c>
      <c r="AB69" s="11">
        <f>Master!DS69</f>
        <v>0</v>
      </c>
      <c r="AC69" s="11">
        <f>Master!DT69</f>
        <v>9.6045438544300001</v>
      </c>
      <c r="AE69" s="34">
        <f>Master!FK69</f>
        <v>0</v>
      </c>
      <c r="AF69" s="34">
        <f>Master!FL69</f>
        <v>0</v>
      </c>
      <c r="AG69" s="34">
        <f>Master!FM69</f>
        <v>0</v>
      </c>
      <c r="AH69" s="34">
        <f>Master!FN69</f>
        <v>71.327000401830006</v>
      </c>
      <c r="AI69" s="34">
        <f>Master!FO69</f>
        <v>0</v>
      </c>
      <c r="AJ69" s="34">
        <f>Master!FP69</f>
        <v>71.327000401830006</v>
      </c>
      <c r="AL69" s="11">
        <f>Master!HM69</f>
        <v>0</v>
      </c>
      <c r="AM69" s="11">
        <f>Master!HN69</f>
        <v>0</v>
      </c>
      <c r="AN69" s="11">
        <f>Master!HO69</f>
        <v>31.4622690126</v>
      </c>
      <c r="AO69" s="11">
        <f>Master!HP69</f>
        <v>229.9468120761</v>
      </c>
      <c r="AP69" s="11">
        <f>Master!HQ69</f>
        <v>0</v>
      </c>
      <c r="AQ69" s="11">
        <f>Master!HR69</f>
        <v>261.40908108870002</v>
      </c>
      <c r="AS69" s="11">
        <f>Master!IK69</f>
        <v>0</v>
      </c>
      <c r="AT69" s="11">
        <f>Master!IL69</f>
        <v>0</v>
      </c>
      <c r="AU69" s="11">
        <f>Master!IM69</f>
        <v>25.088510642300001</v>
      </c>
      <c r="AV69" s="11">
        <f>Master!IN69</f>
        <v>257.29677802380002</v>
      </c>
      <c r="AW69" s="11">
        <f>Master!IO69</f>
        <v>0</v>
      </c>
      <c r="AX69" s="11">
        <f>Master!IP69</f>
        <v>282.3852886661</v>
      </c>
      <c r="AZ69" s="11">
        <f>Master!JI69</f>
        <v>0</v>
      </c>
      <c r="BA69" s="11">
        <f>Master!JJ69</f>
        <v>162.929865939</v>
      </c>
      <c r="BB69" s="11">
        <f>Master!JK69</f>
        <v>461.65599755599999</v>
      </c>
      <c r="BC69" s="11">
        <f>Master!JL69</f>
        <v>1888.511134138</v>
      </c>
      <c r="BD69" s="11">
        <f>Master!JM69</f>
        <v>0</v>
      </c>
      <c r="BE69" s="11">
        <f>Master!JN69</f>
        <v>2513.0969976329998</v>
      </c>
      <c r="BG69" s="11">
        <f>Master!JP69</f>
        <v>0</v>
      </c>
      <c r="BH69" s="11">
        <f>Master!JQ69</f>
        <v>162.929865939</v>
      </c>
      <c r="BI69" s="11">
        <f>Master!JR69</f>
        <v>767.19381990190004</v>
      </c>
      <c r="BJ69" s="11">
        <f>Master!JS69</f>
        <v>2972.9256335098198</v>
      </c>
      <c r="BK69" s="11">
        <f>Master!JT69</f>
        <v>110.71474545</v>
      </c>
      <c r="BL69" s="11">
        <f>Master!JU69</f>
        <v>0</v>
      </c>
      <c r="BM69" s="11">
        <f>Master!JV69</f>
        <v>4013.76406480072</v>
      </c>
    </row>
    <row r="70" spans="1:68" x14ac:dyDescent="0.2">
      <c r="A70" s="1" t="s">
        <v>98</v>
      </c>
      <c r="B70" s="12">
        <f>Master!T70</f>
        <v>0</v>
      </c>
      <c r="C70" s="12">
        <f>Master!U70</f>
        <v>0</v>
      </c>
      <c r="D70" s="12">
        <f>Master!V70</f>
        <v>0</v>
      </c>
      <c r="E70" s="12">
        <f>Master!W70</f>
        <v>0</v>
      </c>
      <c r="F70" s="12">
        <f>Master!X70</f>
        <v>0</v>
      </c>
      <c r="G70" s="12">
        <f>Master!Y70</f>
        <v>0</v>
      </c>
      <c r="I70" s="12">
        <f>Master!BE70</f>
        <v>0</v>
      </c>
      <c r="J70" s="12">
        <f>Master!BF70</f>
        <v>0</v>
      </c>
      <c r="K70" s="12">
        <f>Master!BG70</f>
        <v>0</v>
      </c>
      <c r="L70" s="12">
        <f>Master!BH70</f>
        <v>0</v>
      </c>
      <c r="M70" s="12">
        <f>Master!BI70</f>
        <v>0</v>
      </c>
      <c r="N70" s="12">
        <f>Master!BK70</f>
        <v>0</v>
      </c>
      <c r="P70" s="12">
        <f>Master!CE70</f>
        <v>0</v>
      </c>
      <c r="Q70" s="12">
        <f>Master!CF70</f>
        <v>0</v>
      </c>
      <c r="R70" s="12">
        <f>Master!CG70</f>
        <v>0</v>
      </c>
      <c r="S70" s="12">
        <f>Master!CH70</f>
        <v>0</v>
      </c>
      <c r="T70" s="12">
        <f>Master!CI70</f>
        <v>0</v>
      </c>
      <c r="U70" s="12">
        <f>Master!CK70</f>
        <v>0</v>
      </c>
      <c r="W70" s="12">
        <f>Master!DN70</f>
        <v>0</v>
      </c>
      <c r="X70" s="12">
        <f>Master!DO70</f>
        <v>0</v>
      </c>
      <c r="Y70" s="12">
        <f>Master!DP70</f>
        <v>0</v>
      </c>
      <c r="Z70" s="12">
        <f>Master!DQ70</f>
        <v>0</v>
      </c>
      <c r="AA70" s="12">
        <f>Master!DR70</f>
        <v>0</v>
      </c>
      <c r="AB70" s="12">
        <f>Master!DS70</f>
        <v>0</v>
      </c>
      <c r="AC70" s="12">
        <f>Master!DT70</f>
        <v>0</v>
      </c>
      <c r="AE70" s="35">
        <f>Master!FK70</f>
        <v>0</v>
      </c>
      <c r="AF70" s="35">
        <f>Master!FL70</f>
        <v>0</v>
      </c>
      <c r="AG70" s="35">
        <f>Master!FM70</f>
        <v>0</v>
      </c>
      <c r="AH70" s="35">
        <f>Master!FN70</f>
        <v>0</v>
      </c>
      <c r="AI70" s="35">
        <f>Master!FO70</f>
        <v>0</v>
      </c>
      <c r="AJ70" s="35">
        <f>Master!FP70</f>
        <v>0</v>
      </c>
      <c r="AL70" s="12">
        <f>Master!HM70</f>
        <v>0</v>
      </c>
      <c r="AM70" s="12">
        <f>Master!HN70</f>
        <v>0</v>
      </c>
      <c r="AN70" s="12">
        <f>Master!HO70</f>
        <v>0</v>
      </c>
      <c r="AO70" s="12">
        <f>Master!HP70</f>
        <v>0</v>
      </c>
      <c r="AP70" s="12">
        <f>Master!HQ70</f>
        <v>0</v>
      </c>
      <c r="AQ70" s="12">
        <f>Master!HR70</f>
        <v>0</v>
      </c>
      <c r="AS70" s="12">
        <f>Master!IK70</f>
        <v>0</v>
      </c>
      <c r="AT70" s="12">
        <f>Master!IL70</f>
        <v>0</v>
      </c>
      <c r="AU70" s="12">
        <f>Master!IM70</f>
        <v>0</v>
      </c>
      <c r="AV70" s="12">
        <f>Master!IN70</f>
        <v>54.268105946699997</v>
      </c>
      <c r="AW70" s="12">
        <f>Master!IO70</f>
        <v>0</v>
      </c>
      <c r="AX70" s="12">
        <f>Master!IP70</f>
        <v>54.268105946699997</v>
      </c>
      <c r="AZ70" s="12">
        <f>Master!JI70</f>
        <v>0</v>
      </c>
      <c r="BA70" s="12">
        <f>Master!JJ70</f>
        <v>0</v>
      </c>
      <c r="BB70" s="12">
        <f>Master!JK70</f>
        <v>1698.2789257699999</v>
      </c>
      <c r="BC70" s="12">
        <f>Master!JL70</f>
        <v>310.45740362929996</v>
      </c>
      <c r="BD70" s="12">
        <f>Master!JM70</f>
        <v>0</v>
      </c>
      <c r="BE70" s="12">
        <f>Master!JN70</f>
        <v>2008.7363293992998</v>
      </c>
      <c r="BG70" s="12">
        <f>Master!JP70</f>
        <v>0</v>
      </c>
      <c r="BH70" s="12">
        <f>Master!JQ70</f>
        <v>0</v>
      </c>
      <c r="BI70" s="12">
        <f>Master!JR70</f>
        <v>1698.2789257699999</v>
      </c>
      <c r="BJ70" s="12">
        <f>Master!JS70</f>
        <v>364.72550957599998</v>
      </c>
      <c r="BK70" s="12">
        <f>Master!JT70</f>
        <v>0</v>
      </c>
      <c r="BL70" s="12">
        <f>Master!JU70</f>
        <v>0</v>
      </c>
      <c r="BM70" s="12">
        <f>Master!JV70</f>
        <v>2063.0044353459998</v>
      </c>
    </row>
    <row r="71" spans="1:68" x14ac:dyDescent="0.2">
      <c r="A71" s="1" t="s">
        <v>235</v>
      </c>
      <c r="B71" s="12">
        <f>Master!T71</f>
        <v>0</v>
      </c>
      <c r="C71" s="12">
        <f>Master!U71</f>
        <v>0</v>
      </c>
      <c r="D71" s="12">
        <f>Master!V71</f>
        <v>0</v>
      </c>
      <c r="E71" s="12">
        <f>Master!W71</f>
        <v>0</v>
      </c>
      <c r="F71" s="12">
        <f>Master!X71</f>
        <v>0</v>
      </c>
      <c r="G71" s="12">
        <f>Master!Y71</f>
        <v>0</v>
      </c>
      <c r="I71" s="12">
        <f>Master!BE71</f>
        <v>0</v>
      </c>
      <c r="J71" s="12">
        <f>Master!BF71</f>
        <v>0</v>
      </c>
      <c r="K71" s="12">
        <f>Master!BG71</f>
        <v>0</v>
      </c>
      <c r="L71" s="12">
        <f>Master!BH71</f>
        <v>0</v>
      </c>
      <c r="M71" s="12">
        <f>Master!BI71</f>
        <v>0</v>
      </c>
      <c r="N71" s="12">
        <f>Master!BK71</f>
        <v>0</v>
      </c>
      <c r="P71" s="12">
        <f>Master!CE71</f>
        <v>0</v>
      </c>
      <c r="Q71" s="12">
        <f>Master!CF71</f>
        <v>0</v>
      </c>
      <c r="R71" s="12">
        <f>Master!CG71</f>
        <v>161.631476666</v>
      </c>
      <c r="S71" s="12">
        <f>Master!CH71</f>
        <v>0</v>
      </c>
      <c r="T71" s="12">
        <f>Master!CI71</f>
        <v>0</v>
      </c>
      <c r="U71" s="12">
        <f>Master!CK71</f>
        <v>161.631476666</v>
      </c>
      <c r="W71" s="12">
        <f>Master!DN71</f>
        <v>0</v>
      </c>
      <c r="X71" s="12">
        <f>Master!DO71</f>
        <v>0</v>
      </c>
      <c r="Y71" s="12">
        <f>Master!DP71</f>
        <v>0</v>
      </c>
      <c r="Z71" s="12">
        <f>Master!DQ71</f>
        <v>0</v>
      </c>
      <c r="AA71" s="12">
        <f>Master!DR71</f>
        <v>0</v>
      </c>
      <c r="AB71" s="12">
        <f>Master!DS71</f>
        <v>0</v>
      </c>
      <c r="AC71" s="12">
        <f>Master!DT71</f>
        <v>0</v>
      </c>
      <c r="AE71" s="35">
        <f>Master!FK71</f>
        <v>0</v>
      </c>
      <c r="AF71" s="35">
        <f>Master!FL71</f>
        <v>0</v>
      </c>
      <c r="AG71" s="35">
        <f>Master!FM71</f>
        <v>0</v>
      </c>
      <c r="AH71" s="35">
        <f>Master!FN71</f>
        <v>0</v>
      </c>
      <c r="AI71" s="35">
        <f>Master!FO71</f>
        <v>0</v>
      </c>
      <c r="AJ71" s="35">
        <f>Master!FP71</f>
        <v>0</v>
      </c>
      <c r="AL71" s="12">
        <f>Master!HM71</f>
        <v>0</v>
      </c>
      <c r="AM71" s="12">
        <f>Master!HN71</f>
        <v>0</v>
      </c>
      <c r="AN71" s="12">
        <f>Master!HO71</f>
        <v>0</v>
      </c>
      <c r="AO71" s="12">
        <f>Master!HP71</f>
        <v>0</v>
      </c>
      <c r="AP71" s="12">
        <f>Master!HQ71</f>
        <v>0</v>
      </c>
      <c r="AQ71" s="12">
        <f>Master!HR71</f>
        <v>0</v>
      </c>
      <c r="AS71" s="12">
        <f>Master!IK71</f>
        <v>0</v>
      </c>
      <c r="AT71" s="12">
        <f>Master!IL71</f>
        <v>0</v>
      </c>
      <c r="AU71" s="12">
        <f>Master!IM71</f>
        <v>0</v>
      </c>
      <c r="AV71" s="12">
        <f>Master!IN71</f>
        <v>0</v>
      </c>
      <c r="AW71" s="12">
        <f>Master!IO71</f>
        <v>0</v>
      </c>
      <c r="AX71" s="12">
        <f>Master!IP71</f>
        <v>0</v>
      </c>
      <c r="AZ71" s="12">
        <f>Master!JI71</f>
        <v>0</v>
      </c>
      <c r="BA71" s="12">
        <f>Master!JJ71</f>
        <v>0</v>
      </c>
      <c r="BB71" s="12">
        <f>Master!JK71</f>
        <v>0</v>
      </c>
      <c r="BC71" s="12">
        <f>Master!JL71</f>
        <v>0</v>
      </c>
      <c r="BD71" s="12">
        <f>Master!JM71</f>
        <v>0</v>
      </c>
      <c r="BE71" s="12">
        <f>Master!JN71</f>
        <v>0</v>
      </c>
      <c r="BG71" s="12">
        <f>Master!JP71</f>
        <v>0</v>
      </c>
      <c r="BH71" s="12">
        <f>Master!JQ71</f>
        <v>0</v>
      </c>
      <c r="BI71" s="12">
        <f>Master!JR71</f>
        <v>161.631476666</v>
      </c>
      <c r="BJ71" s="12">
        <f>Master!JS71</f>
        <v>0</v>
      </c>
      <c r="BK71" s="12">
        <f>Master!JT71</f>
        <v>0</v>
      </c>
      <c r="BL71" s="12">
        <f>Master!JU71</f>
        <v>0</v>
      </c>
      <c r="BM71" s="12">
        <f>Master!JV71</f>
        <v>161.631476666</v>
      </c>
    </row>
    <row r="72" spans="1:68" x14ac:dyDescent="0.2">
      <c r="A72" s="1" t="s">
        <v>236</v>
      </c>
      <c r="B72" s="12">
        <f>Master!T72</f>
        <v>0</v>
      </c>
      <c r="C72" s="12">
        <f>Master!U72</f>
        <v>0</v>
      </c>
      <c r="D72" s="12">
        <f>Master!V72</f>
        <v>0</v>
      </c>
      <c r="E72" s="12">
        <f>Master!W72</f>
        <v>0</v>
      </c>
      <c r="F72" s="12">
        <f>Master!X72</f>
        <v>0</v>
      </c>
      <c r="G72" s="12">
        <f>Master!Y72</f>
        <v>0</v>
      </c>
      <c r="I72" s="12">
        <f>Master!BE72</f>
        <v>0</v>
      </c>
      <c r="J72" s="12">
        <f>Master!BF72</f>
        <v>0</v>
      </c>
      <c r="K72" s="12">
        <f>Master!BG72</f>
        <v>0</v>
      </c>
      <c r="L72" s="12">
        <f>Master!BH72</f>
        <v>0</v>
      </c>
      <c r="M72" s="12">
        <f>Master!BI72</f>
        <v>0</v>
      </c>
      <c r="N72" s="12">
        <f>Master!BK72</f>
        <v>0</v>
      </c>
      <c r="P72" s="12">
        <f>Master!CE72</f>
        <v>0</v>
      </c>
      <c r="Q72" s="12">
        <f>Master!CF72</f>
        <v>0</v>
      </c>
      <c r="R72" s="12">
        <f>Master!CG72</f>
        <v>0</v>
      </c>
      <c r="S72" s="12">
        <f>Master!CH72</f>
        <v>0</v>
      </c>
      <c r="T72" s="12">
        <f>Master!CI72</f>
        <v>0</v>
      </c>
      <c r="U72" s="12">
        <f>Master!CK72</f>
        <v>0</v>
      </c>
      <c r="W72" s="12">
        <f>Master!DN72</f>
        <v>0</v>
      </c>
      <c r="X72" s="12">
        <f>Master!DO72</f>
        <v>0</v>
      </c>
      <c r="Y72" s="12">
        <f>Master!DP72</f>
        <v>0</v>
      </c>
      <c r="Z72" s="12">
        <f>Master!DQ72</f>
        <v>0</v>
      </c>
      <c r="AA72" s="12">
        <f>Master!DR72</f>
        <v>0</v>
      </c>
      <c r="AB72" s="12">
        <f>Master!DS72</f>
        <v>0</v>
      </c>
      <c r="AC72" s="12">
        <f>Master!DT72</f>
        <v>0</v>
      </c>
      <c r="AE72" s="35">
        <f>Master!FK72</f>
        <v>0</v>
      </c>
      <c r="AF72" s="35">
        <f>Master!FL72</f>
        <v>0</v>
      </c>
      <c r="AG72" s="35">
        <f>Master!FM72</f>
        <v>0</v>
      </c>
      <c r="AH72" s="35">
        <f>Master!FN72</f>
        <v>0</v>
      </c>
      <c r="AI72" s="35">
        <f>Master!FO72</f>
        <v>0</v>
      </c>
      <c r="AJ72" s="35">
        <f>Master!FP72</f>
        <v>0</v>
      </c>
      <c r="AL72" s="12">
        <f>Master!HM72</f>
        <v>0</v>
      </c>
      <c r="AM72" s="12">
        <f>Master!HN72</f>
        <v>0</v>
      </c>
      <c r="AN72" s="12">
        <f>Master!HO72</f>
        <v>0</v>
      </c>
      <c r="AO72" s="12">
        <f>Master!HP72</f>
        <v>0</v>
      </c>
      <c r="AP72" s="12">
        <f>Master!HQ72</f>
        <v>0</v>
      </c>
      <c r="AQ72" s="12">
        <f>Master!HR72</f>
        <v>0</v>
      </c>
      <c r="AS72" s="12">
        <f>Master!IK72</f>
        <v>0</v>
      </c>
      <c r="AT72" s="12">
        <f>Master!IL72</f>
        <v>0</v>
      </c>
      <c r="AU72" s="12">
        <f>Master!IM72</f>
        <v>0</v>
      </c>
      <c r="AV72" s="12">
        <f>Master!IN72</f>
        <v>0</v>
      </c>
      <c r="AW72" s="12">
        <f>Master!IO72</f>
        <v>0</v>
      </c>
      <c r="AX72" s="12">
        <f>Master!IP72</f>
        <v>0</v>
      </c>
      <c r="AZ72" s="12">
        <f>Master!JI72</f>
        <v>0</v>
      </c>
      <c r="BA72" s="12">
        <f>Master!JJ72</f>
        <v>0</v>
      </c>
      <c r="BB72" s="12">
        <f>Master!JK72</f>
        <v>0</v>
      </c>
      <c r="BC72" s="12">
        <f>Master!JL72</f>
        <v>0</v>
      </c>
      <c r="BD72" s="12">
        <f>Master!JM72</f>
        <v>0</v>
      </c>
      <c r="BE72" s="12">
        <f>Master!JN72</f>
        <v>0</v>
      </c>
      <c r="BG72" s="12">
        <f>Master!JP72</f>
        <v>0</v>
      </c>
      <c r="BH72" s="12">
        <f>Master!JQ72</f>
        <v>0</v>
      </c>
      <c r="BI72" s="12">
        <f>Master!JR72</f>
        <v>0</v>
      </c>
      <c r="BJ72" s="12">
        <f>Master!JS72</f>
        <v>0</v>
      </c>
      <c r="BK72" s="12">
        <f>Master!JT72</f>
        <v>0</v>
      </c>
      <c r="BL72" s="12">
        <f>Master!JU72</f>
        <v>0</v>
      </c>
      <c r="BM72" s="12">
        <f>Master!JV72</f>
        <v>0</v>
      </c>
    </row>
    <row r="73" spans="1:68" s="37" customFormat="1" x14ac:dyDescent="0.2">
      <c r="A73" s="2" t="s">
        <v>39</v>
      </c>
      <c r="B73" s="6">
        <f>Master!T73</f>
        <v>1479.2093450471</v>
      </c>
      <c r="C73" s="6">
        <f>Master!U73</f>
        <v>162.11743731779998</v>
      </c>
      <c r="D73" s="6">
        <f>Master!V73</f>
        <v>88.408077621000004</v>
      </c>
      <c r="E73" s="6">
        <f>Master!W73</f>
        <v>370.21134664807994</v>
      </c>
      <c r="F73" s="6">
        <f>Master!X73</f>
        <v>0</v>
      </c>
      <c r="G73" s="6">
        <f>Master!Y73</f>
        <v>2099.9462066339802</v>
      </c>
      <c r="H73" s="31"/>
      <c r="I73" s="6">
        <f>Master!BE73</f>
        <v>31453.771985195781</v>
      </c>
      <c r="J73" s="6">
        <f>Master!BF73</f>
        <v>10674.17416967457</v>
      </c>
      <c r="K73" s="6">
        <f>Master!BG73</f>
        <v>2400.9470561807002</v>
      </c>
      <c r="L73" s="6">
        <f>Master!BH73</f>
        <v>2526.99093667426</v>
      </c>
      <c r="M73" s="6">
        <f>Master!BI73</f>
        <v>623.029346745</v>
      </c>
      <c r="N73" s="6">
        <f>Master!BK73</f>
        <v>47678.913494470318</v>
      </c>
      <c r="O73" s="31"/>
      <c r="P73" s="6">
        <f>Master!CE73</f>
        <v>19.727807933899999</v>
      </c>
      <c r="Q73" s="6">
        <f>Master!CF73</f>
        <v>8365.4895671576996</v>
      </c>
      <c r="R73" s="6">
        <f>Master!CG73</f>
        <v>10187.217554685481</v>
      </c>
      <c r="S73" s="6">
        <f>Master!CH73</f>
        <v>2591.8253610371899</v>
      </c>
      <c r="T73" s="6">
        <f>Master!CI73</f>
        <v>0</v>
      </c>
      <c r="U73" s="6">
        <f>Master!CK73</f>
        <v>21164.260290814269</v>
      </c>
      <c r="V73" s="31"/>
      <c r="W73" s="6">
        <f>Master!DN73</f>
        <v>0</v>
      </c>
      <c r="X73" s="6">
        <f>Master!DO73</f>
        <v>1141.25643415379</v>
      </c>
      <c r="Y73" s="6">
        <f>Master!DP73</f>
        <v>368.77806556554003</v>
      </c>
      <c r="Z73" s="6">
        <f>Master!DQ73</f>
        <v>1143.3770285051298</v>
      </c>
      <c r="AA73" s="6">
        <f>Master!DR73</f>
        <v>16.802821454810001</v>
      </c>
      <c r="AB73" s="6">
        <f>Master!DS73</f>
        <v>0</v>
      </c>
      <c r="AC73" s="6">
        <f>Master!DT73</f>
        <v>2670.2143496792701</v>
      </c>
      <c r="AD73" s="31"/>
      <c r="AE73" s="36">
        <f>Master!FK73</f>
        <v>0</v>
      </c>
      <c r="AF73" s="36">
        <f>Master!FL73</f>
        <v>50.700698759700003</v>
      </c>
      <c r="AG73" s="36">
        <f>Master!FM73</f>
        <v>0</v>
      </c>
      <c r="AH73" s="36">
        <f>Master!FN73</f>
        <v>1567.9571996524699</v>
      </c>
      <c r="AI73" s="36">
        <f>Master!FO73</f>
        <v>0</v>
      </c>
      <c r="AJ73" s="36">
        <f>Master!FP73</f>
        <v>1618.6578984121702</v>
      </c>
      <c r="AK73" s="31"/>
      <c r="AL73" s="6">
        <f>Master!HM73</f>
        <v>10331.764762065</v>
      </c>
      <c r="AM73" s="6">
        <f>Master!HN73</f>
        <v>7798.3073881307</v>
      </c>
      <c r="AN73" s="6">
        <f>Master!HO73</f>
        <v>8955.719318787289</v>
      </c>
      <c r="AO73" s="6">
        <f>Master!HP73</f>
        <v>19876.95780847465</v>
      </c>
      <c r="AP73" s="6">
        <f>Master!HQ73</f>
        <v>0</v>
      </c>
      <c r="AQ73" s="6">
        <f>Master!HR73</f>
        <v>46962.749277457639</v>
      </c>
      <c r="AR73" s="31"/>
      <c r="AS73" s="6">
        <f>Master!IK73</f>
        <v>0</v>
      </c>
      <c r="AT73" s="6">
        <f>Master!IL73</f>
        <v>2043.93397172</v>
      </c>
      <c r="AU73" s="6">
        <f>Master!IM73</f>
        <v>3291.5086441388003</v>
      </c>
      <c r="AV73" s="6">
        <f>Master!IN73</f>
        <v>6723.2849729199916</v>
      </c>
      <c r="AW73" s="6">
        <f>Master!IO73</f>
        <v>0</v>
      </c>
      <c r="AX73" s="6">
        <f>Master!IP73</f>
        <v>12058.727588778791</v>
      </c>
      <c r="AY73" s="31"/>
      <c r="AZ73" s="6">
        <f>Master!JI73</f>
        <v>0</v>
      </c>
      <c r="BA73" s="6">
        <f>Master!JJ73</f>
        <v>724.87490241800003</v>
      </c>
      <c r="BB73" s="6">
        <f>Master!JK73</f>
        <v>18050.242863152002</v>
      </c>
      <c r="BC73" s="6">
        <f>Master!JL73</f>
        <v>99593.396140984303</v>
      </c>
      <c r="BD73" s="6">
        <f>Master!JM73</f>
        <v>0</v>
      </c>
      <c r="BE73" s="6">
        <f>Master!JN73</f>
        <v>118368.5139065543</v>
      </c>
      <c r="BF73" s="31"/>
      <c r="BG73" s="6">
        <f>Master!JP73</f>
        <v>43284.473900241785</v>
      </c>
      <c r="BH73" s="6">
        <f>Master!JQ73</f>
        <v>30960.854569332263</v>
      </c>
      <c r="BI73" s="6">
        <f>Master!JR73</f>
        <v>43342.821580130811</v>
      </c>
      <c r="BJ73" s="6">
        <f>Master!JS73</f>
        <v>134394.0007948961</v>
      </c>
      <c r="BK73" s="6">
        <f>Master!JT73</f>
        <v>639.83216819980998</v>
      </c>
      <c r="BL73" s="6">
        <f>Master!JU73</f>
        <v>0</v>
      </c>
      <c r="BM73" s="6">
        <f>Master!JV73</f>
        <v>252621.98301280075</v>
      </c>
      <c r="BN73" s="31"/>
      <c r="BO73" s="31"/>
      <c r="BP73" s="31"/>
    </row>
    <row r="74" spans="1:68" x14ac:dyDescent="0.2">
      <c r="B74" s="3"/>
      <c r="C74" s="3"/>
      <c r="D74" s="3"/>
      <c r="E74" s="3"/>
      <c r="F74" s="3"/>
      <c r="G74" s="3"/>
      <c r="I74" s="3"/>
      <c r="J74" s="3"/>
      <c r="K74" s="3"/>
      <c r="L74" s="3"/>
      <c r="M74" s="3"/>
      <c r="N74" s="3"/>
      <c r="P74" s="3"/>
      <c r="Q74" s="3"/>
      <c r="R74" s="3"/>
      <c r="S74" s="3"/>
      <c r="T74" s="3"/>
      <c r="U74" s="3"/>
      <c r="W74" s="3"/>
      <c r="X74" s="3"/>
      <c r="Y74" s="3"/>
      <c r="Z74" s="3"/>
      <c r="AA74" s="3"/>
      <c r="AB74" s="3"/>
      <c r="AC74" s="3"/>
      <c r="AE74" s="14"/>
      <c r="AF74" s="14"/>
      <c r="AG74" s="14"/>
      <c r="AH74" s="14"/>
      <c r="AI74" s="14"/>
      <c r="AJ74" s="14"/>
      <c r="AL74" s="3"/>
      <c r="AM74" s="3"/>
      <c r="AN74" s="3"/>
      <c r="AO74" s="3"/>
      <c r="AP74" s="3"/>
      <c r="AQ74" s="3"/>
      <c r="AS74" s="3"/>
      <c r="AT74" s="3"/>
      <c r="AU74" s="3"/>
      <c r="AV74" s="3"/>
      <c r="AW74" s="3"/>
      <c r="AX74" s="3"/>
      <c r="AZ74" s="3"/>
      <c r="BA74" s="3"/>
      <c r="BB74" s="3"/>
      <c r="BC74" s="3"/>
      <c r="BD74" s="3"/>
      <c r="BE74" s="3"/>
      <c r="BG74" s="3"/>
      <c r="BH74" s="3"/>
      <c r="BI74" s="3"/>
      <c r="BJ74" s="3"/>
      <c r="BK74" s="3"/>
      <c r="BL74" s="3"/>
      <c r="BM74" s="3"/>
    </row>
    <row r="75" spans="1:68" x14ac:dyDescent="0.2">
      <c r="A75" s="1" t="s">
        <v>40</v>
      </c>
      <c r="B75" s="9"/>
      <c r="C75" s="9"/>
      <c r="D75" s="9"/>
      <c r="E75" s="9"/>
      <c r="F75" s="9"/>
      <c r="G75" s="9"/>
      <c r="I75" s="9"/>
      <c r="J75" s="9"/>
      <c r="K75" s="9"/>
      <c r="L75" s="9"/>
      <c r="M75" s="9"/>
      <c r="N75" s="9"/>
      <c r="P75" s="9"/>
      <c r="Q75" s="9"/>
      <c r="R75" s="9"/>
      <c r="S75" s="9"/>
      <c r="T75" s="9"/>
      <c r="U75" s="9"/>
      <c r="W75" s="9"/>
      <c r="X75" s="9"/>
      <c r="Y75" s="9"/>
      <c r="Z75" s="9"/>
      <c r="AA75" s="9"/>
      <c r="AB75" s="9"/>
      <c r="AC75" s="9"/>
      <c r="AE75" s="38"/>
      <c r="AF75" s="38"/>
      <c r="AG75" s="38"/>
      <c r="AH75" s="38"/>
      <c r="AI75" s="38"/>
      <c r="AJ75" s="38"/>
      <c r="AL75" s="9"/>
      <c r="AM75" s="9"/>
      <c r="AN75" s="9"/>
      <c r="AO75" s="9"/>
      <c r="AP75" s="9"/>
      <c r="AQ75" s="9"/>
      <c r="AS75" s="9"/>
      <c r="AT75" s="9"/>
      <c r="AU75" s="9"/>
      <c r="AV75" s="9"/>
      <c r="AW75" s="9"/>
      <c r="AX75" s="9"/>
      <c r="AZ75" s="9"/>
      <c r="BA75" s="9"/>
      <c r="BB75" s="9"/>
      <c r="BC75" s="9"/>
      <c r="BD75" s="9"/>
      <c r="BE75" s="9"/>
      <c r="BG75" s="9"/>
      <c r="BH75" s="9"/>
      <c r="BI75" s="9"/>
      <c r="BJ75" s="9"/>
      <c r="BK75" s="9"/>
      <c r="BL75" s="9"/>
      <c r="BM75" s="9"/>
    </row>
    <row r="76" spans="1:68" x14ac:dyDescent="0.2">
      <c r="A76" s="1" t="s">
        <v>84</v>
      </c>
      <c r="B76" s="11">
        <f>Master!T76</f>
        <v>0</v>
      </c>
      <c r="C76" s="11">
        <f>Master!U76</f>
        <v>0</v>
      </c>
      <c r="D76" s="11">
        <f>Master!V76</f>
        <v>0</v>
      </c>
      <c r="E76" s="11">
        <f>Master!W76</f>
        <v>0</v>
      </c>
      <c r="F76" s="11">
        <f>Master!X76</f>
        <v>0</v>
      </c>
      <c r="G76" s="11">
        <f>Master!Y76</f>
        <v>0</v>
      </c>
      <c r="I76" s="11">
        <f>Master!BE76</f>
        <v>0</v>
      </c>
      <c r="J76" s="11">
        <f>Master!BF76</f>
        <v>19.809015931099999</v>
      </c>
      <c r="K76" s="11">
        <f>Master!BG76</f>
        <v>0</v>
      </c>
      <c r="L76" s="11">
        <f>Master!BH76</f>
        <v>0</v>
      </c>
      <c r="M76" s="11">
        <f>Master!BI76</f>
        <v>0</v>
      </c>
      <c r="N76" s="11">
        <f>Master!BK76</f>
        <v>19.809015931099999</v>
      </c>
      <c r="P76" s="11">
        <f>Master!CE76</f>
        <v>0</v>
      </c>
      <c r="Q76" s="11">
        <f>Master!CF76</f>
        <v>0</v>
      </c>
      <c r="R76" s="11">
        <f>Master!CG76</f>
        <v>0</v>
      </c>
      <c r="S76" s="11">
        <f>Master!CH76</f>
        <v>0</v>
      </c>
      <c r="T76" s="11">
        <f>Master!CI76</f>
        <v>0</v>
      </c>
      <c r="U76" s="11">
        <f>Master!CK76</f>
        <v>0</v>
      </c>
      <c r="W76" s="11">
        <f>Master!DN76</f>
        <v>0</v>
      </c>
      <c r="X76" s="11">
        <f>Master!DO76</f>
        <v>87.711642316999999</v>
      </c>
      <c r="Y76" s="11">
        <f>Master!DP76</f>
        <v>12.7912442701</v>
      </c>
      <c r="Z76" s="11">
        <f>Master!DQ76</f>
        <v>0</v>
      </c>
      <c r="AA76" s="11">
        <f>Master!DR76</f>
        <v>0</v>
      </c>
      <c r="AB76" s="11">
        <f>Master!DS76</f>
        <v>0</v>
      </c>
      <c r="AC76" s="11">
        <f>Master!DT76</f>
        <v>100.50288658709999</v>
      </c>
      <c r="AE76" s="34">
        <f>Master!FK76</f>
        <v>0</v>
      </c>
      <c r="AF76" s="34">
        <f>Master!FL76</f>
        <v>101.206288511</v>
      </c>
      <c r="AG76" s="34">
        <f>Master!FM76</f>
        <v>0</v>
      </c>
      <c r="AH76" s="34">
        <f>Master!FN76</f>
        <v>0</v>
      </c>
      <c r="AI76" s="34">
        <f>Master!FO76</f>
        <v>0</v>
      </c>
      <c r="AJ76" s="34">
        <f>Master!FP76</f>
        <v>101.206288511</v>
      </c>
      <c r="AL76" s="11">
        <f>Master!HM76</f>
        <v>0</v>
      </c>
      <c r="AM76" s="11">
        <f>Master!HN76</f>
        <v>0</v>
      </c>
      <c r="AN76" s="11">
        <f>Master!HO76</f>
        <v>0</v>
      </c>
      <c r="AO76" s="11">
        <f>Master!HP76</f>
        <v>0</v>
      </c>
      <c r="AP76" s="11">
        <f>Master!HQ76</f>
        <v>0</v>
      </c>
      <c r="AQ76" s="11">
        <f>Master!HR76</f>
        <v>0</v>
      </c>
      <c r="AS76" s="11">
        <f>Master!IK76</f>
        <v>0</v>
      </c>
      <c r="AT76" s="11">
        <f>Master!IL76</f>
        <v>0</v>
      </c>
      <c r="AU76" s="11">
        <f>Master!IM76</f>
        <v>0</v>
      </c>
      <c r="AV76" s="11">
        <f>Master!IN76</f>
        <v>0</v>
      </c>
      <c r="AW76" s="11">
        <f>Master!IO76</f>
        <v>0</v>
      </c>
      <c r="AX76" s="11">
        <f>Master!IP76</f>
        <v>0</v>
      </c>
      <c r="AZ76" s="11">
        <f>Master!JI76</f>
        <v>0</v>
      </c>
      <c r="BA76" s="11">
        <f>Master!JJ76</f>
        <v>0</v>
      </c>
      <c r="BB76" s="11">
        <f>Master!JK76</f>
        <v>49130.392188099999</v>
      </c>
      <c r="BC76" s="11">
        <f>Master!JL76</f>
        <v>0</v>
      </c>
      <c r="BD76" s="11">
        <f>Master!JM76</f>
        <v>0</v>
      </c>
      <c r="BE76" s="11">
        <f>Master!JN76</f>
        <v>49130.392188099999</v>
      </c>
      <c r="BG76" s="11">
        <f>Master!JP76</f>
        <v>0</v>
      </c>
      <c r="BH76" s="11">
        <f>Master!JQ76</f>
        <v>208.7269467591</v>
      </c>
      <c r="BI76" s="11">
        <f>Master!JR76</f>
        <v>49143.183432370097</v>
      </c>
      <c r="BJ76" s="11">
        <f>Master!JS76</f>
        <v>0</v>
      </c>
      <c r="BK76" s="11">
        <f>Master!JT76</f>
        <v>0</v>
      </c>
      <c r="BL76" s="11">
        <f>Master!JU76</f>
        <v>0</v>
      </c>
      <c r="BM76" s="11">
        <f>Master!JV76</f>
        <v>49351.9103791292</v>
      </c>
    </row>
    <row r="77" spans="1:68" x14ac:dyDescent="0.2">
      <c r="A77" s="1" t="s">
        <v>100</v>
      </c>
      <c r="B77" s="11">
        <f>Master!T77</f>
        <v>0</v>
      </c>
      <c r="C77" s="11">
        <f>Master!U77</f>
        <v>0</v>
      </c>
      <c r="D77" s="11">
        <f>Master!V77</f>
        <v>0</v>
      </c>
      <c r="E77" s="11">
        <f>Master!W77</f>
        <v>0</v>
      </c>
      <c r="F77" s="11">
        <f>Master!X77</f>
        <v>0</v>
      </c>
      <c r="G77" s="11">
        <f>Master!Y77</f>
        <v>0</v>
      </c>
      <c r="I77" s="11">
        <f>Master!BE77</f>
        <v>0</v>
      </c>
      <c r="J77" s="11">
        <f>Master!BF77</f>
        <v>0</v>
      </c>
      <c r="K77" s="11">
        <f>Master!BG77</f>
        <v>0</v>
      </c>
      <c r="L77" s="11">
        <f>Master!BH77</f>
        <v>0</v>
      </c>
      <c r="M77" s="11">
        <f>Master!BI77</f>
        <v>0</v>
      </c>
      <c r="N77" s="11">
        <f>Master!BK77</f>
        <v>0</v>
      </c>
      <c r="P77" s="11">
        <f>Master!CE77</f>
        <v>0</v>
      </c>
      <c r="Q77" s="11">
        <f>Master!CF77</f>
        <v>0</v>
      </c>
      <c r="R77" s="11">
        <f>Master!CG77</f>
        <v>0</v>
      </c>
      <c r="S77" s="11">
        <f>Master!CH77</f>
        <v>0</v>
      </c>
      <c r="T77" s="11">
        <f>Master!CI77</f>
        <v>0</v>
      </c>
      <c r="U77" s="11">
        <f>Master!CK77</f>
        <v>0</v>
      </c>
      <c r="W77" s="11">
        <f>Master!DN77</f>
        <v>0</v>
      </c>
      <c r="X77" s="11">
        <f>Master!DO77</f>
        <v>0</v>
      </c>
      <c r="Y77" s="11">
        <f>Master!DP77</f>
        <v>0</v>
      </c>
      <c r="Z77" s="11">
        <f>Master!DQ77</f>
        <v>0</v>
      </c>
      <c r="AA77" s="11">
        <f>Master!DR77</f>
        <v>0</v>
      </c>
      <c r="AB77" s="11">
        <f>Master!DS77</f>
        <v>0</v>
      </c>
      <c r="AC77" s="11">
        <f>Master!DT77</f>
        <v>0</v>
      </c>
      <c r="AE77" s="34">
        <f>Master!FK77</f>
        <v>0</v>
      </c>
      <c r="AF77" s="34">
        <f>Master!FL77</f>
        <v>0</v>
      </c>
      <c r="AG77" s="34">
        <f>Master!FM77</f>
        <v>0</v>
      </c>
      <c r="AH77" s="34">
        <f>Master!FN77</f>
        <v>0</v>
      </c>
      <c r="AI77" s="34">
        <f>Master!FO77</f>
        <v>0</v>
      </c>
      <c r="AJ77" s="34">
        <f>Master!FP77</f>
        <v>0</v>
      </c>
      <c r="AL77" s="11">
        <f>Master!HM77</f>
        <v>0</v>
      </c>
      <c r="AM77" s="11">
        <f>Master!HN77</f>
        <v>0</v>
      </c>
      <c r="AN77" s="11">
        <f>Master!HO77</f>
        <v>0</v>
      </c>
      <c r="AO77" s="11">
        <f>Master!HP77</f>
        <v>0</v>
      </c>
      <c r="AP77" s="11">
        <f>Master!HQ77</f>
        <v>0</v>
      </c>
      <c r="AQ77" s="11">
        <f>Master!HR77</f>
        <v>0</v>
      </c>
      <c r="AS77" s="11">
        <f>Master!IK77</f>
        <v>0</v>
      </c>
      <c r="AT77" s="11">
        <f>Master!IL77</f>
        <v>0</v>
      </c>
      <c r="AU77" s="11">
        <f>Master!IM77</f>
        <v>0</v>
      </c>
      <c r="AV77" s="11">
        <f>Master!IN77</f>
        <v>0</v>
      </c>
      <c r="AW77" s="11">
        <f>Master!IO77</f>
        <v>0</v>
      </c>
      <c r="AX77" s="11">
        <f>Master!IP77</f>
        <v>0</v>
      </c>
      <c r="AZ77" s="11">
        <f>Master!JI77</f>
        <v>0</v>
      </c>
      <c r="BA77" s="11">
        <f>Master!JJ77</f>
        <v>0</v>
      </c>
      <c r="BB77" s="11">
        <f>Master!JK77</f>
        <v>0</v>
      </c>
      <c r="BC77" s="11">
        <f>Master!JL77</f>
        <v>0</v>
      </c>
      <c r="BD77" s="11">
        <f>Master!JM77</f>
        <v>0</v>
      </c>
      <c r="BE77" s="11">
        <f>Master!JN77</f>
        <v>0</v>
      </c>
      <c r="BG77" s="11">
        <f>Master!JP77</f>
        <v>0</v>
      </c>
      <c r="BH77" s="11">
        <f>Master!JQ77</f>
        <v>0</v>
      </c>
      <c r="BI77" s="11">
        <f>Master!JR77</f>
        <v>0</v>
      </c>
      <c r="BJ77" s="11">
        <f>Master!JS77</f>
        <v>0</v>
      </c>
      <c r="BK77" s="11">
        <f>Master!JT77</f>
        <v>0</v>
      </c>
      <c r="BL77" s="11">
        <f>Master!JU77</f>
        <v>0</v>
      </c>
      <c r="BM77" s="11">
        <f>Master!JV77</f>
        <v>0</v>
      </c>
    </row>
    <row r="78" spans="1:68" x14ac:dyDescent="0.2">
      <c r="A78" s="13" t="s">
        <v>163</v>
      </c>
      <c r="B78" s="11">
        <f>Master!T78</f>
        <v>0</v>
      </c>
      <c r="C78" s="11">
        <f>Master!U78</f>
        <v>0</v>
      </c>
      <c r="D78" s="11">
        <f>Master!V78</f>
        <v>0</v>
      </c>
      <c r="E78" s="11">
        <f>Master!W78</f>
        <v>0</v>
      </c>
      <c r="F78" s="11">
        <f>Master!X78</f>
        <v>0</v>
      </c>
      <c r="G78" s="11">
        <f>Master!Y78</f>
        <v>0</v>
      </c>
      <c r="I78" s="11">
        <f>Master!BE78</f>
        <v>0</v>
      </c>
      <c r="J78" s="11">
        <f>Master!BF78</f>
        <v>0</v>
      </c>
      <c r="K78" s="11">
        <f>Master!BG78</f>
        <v>0</v>
      </c>
      <c r="L78" s="11">
        <f>Master!BH78</f>
        <v>0</v>
      </c>
      <c r="M78" s="11">
        <f>Master!BI78</f>
        <v>0</v>
      </c>
      <c r="N78" s="11">
        <f>Master!BK78</f>
        <v>0</v>
      </c>
      <c r="P78" s="11">
        <f>Master!CE78</f>
        <v>0</v>
      </c>
      <c r="Q78" s="11">
        <f>Master!CF78</f>
        <v>0</v>
      </c>
      <c r="R78" s="11">
        <f>Master!CG78</f>
        <v>0</v>
      </c>
      <c r="S78" s="11">
        <f>Master!CH78</f>
        <v>0</v>
      </c>
      <c r="T78" s="11">
        <f>Master!CI78</f>
        <v>0</v>
      </c>
      <c r="U78" s="11">
        <f>Master!CK78</f>
        <v>0</v>
      </c>
      <c r="W78" s="11">
        <f>Master!DN78</f>
        <v>0</v>
      </c>
      <c r="X78" s="11">
        <f>Master!DO78</f>
        <v>0</v>
      </c>
      <c r="Y78" s="11">
        <f>Master!DP78</f>
        <v>0</v>
      </c>
      <c r="Z78" s="11">
        <f>Master!DQ78</f>
        <v>0</v>
      </c>
      <c r="AA78" s="11">
        <f>Master!DR78</f>
        <v>0</v>
      </c>
      <c r="AB78" s="11">
        <f>Master!DS78</f>
        <v>0</v>
      </c>
      <c r="AC78" s="11">
        <f>Master!DT78</f>
        <v>0</v>
      </c>
      <c r="AE78" s="34">
        <f>Master!FK78</f>
        <v>0</v>
      </c>
      <c r="AF78" s="34">
        <f>Master!FL78</f>
        <v>0</v>
      </c>
      <c r="AG78" s="34">
        <f>Master!FM78</f>
        <v>0</v>
      </c>
      <c r="AH78" s="34">
        <f>Master!FN78</f>
        <v>0</v>
      </c>
      <c r="AI78" s="34">
        <f>Master!FO78</f>
        <v>0</v>
      </c>
      <c r="AJ78" s="34">
        <f>Master!FP78</f>
        <v>0</v>
      </c>
      <c r="AL78" s="11">
        <f>Master!HM78</f>
        <v>0</v>
      </c>
      <c r="AM78" s="11">
        <f>Master!HN78</f>
        <v>0</v>
      </c>
      <c r="AN78" s="11">
        <f>Master!HO78</f>
        <v>0</v>
      </c>
      <c r="AO78" s="11">
        <f>Master!HP78</f>
        <v>0</v>
      </c>
      <c r="AP78" s="11">
        <f>Master!HQ78</f>
        <v>0</v>
      </c>
      <c r="AQ78" s="11">
        <f>Master!HR78</f>
        <v>0</v>
      </c>
      <c r="AS78" s="11">
        <f>Master!IK78</f>
        <v>0</v>
      </c>
      <c r="AT78" s="11">
        <f>Master!IL78</f>
        <v>0</v>
      </c>
      <c r="AU78" s="11">
        <f>Master!IM78</f>
        <v>0</v>
      </c>
      <c r="AV78" s="11">
        <f>Master!IN78</f>
        <v>0</v>
      </c>
      <c r="AW78" s="11">
        <f>Master!IO78</f>
        <v>0</v>
      </c>
      <c r="AX78" s="11">
        <f>Master!IP78</f>
        <v>0</v>
      </c>
      <c r="AZ78" s="11">
        <f>Master!JI78</f>
        <v>0</v>
      </c>
      <c r="BA78" s="11">
        <f>Master!JJ78</f>
        <v>0</v>
      </c>
      <c r="BB78" s="11">
        <f>Master!JK78</f>
        <v>0</v>
      </c>
      <c r="BC78" s="11">
        <f>Master!JL78</f>
        <v>0</v>
      </c>
      <c r="BD78" s="11">
        <f>Master!JM78</f>
        <v>0</v>
      </c>
      <c r="BE78" s="11">
        <f>Master!JN78</f>
        <v>0</v>
      </c>
      <c r="BG78" s="11">
        <f>Master!JP78</f>
        <v>0</v>
      </c>
      <c r="BH78" s="11">
        <f>Master!JQ78</f>
        <v>0</v>
      </c>
      <c r="BI78" s="11">
        <f>Master!JR78</f>
        <v>0</v>
      </c>
      <c r="BJ78" s="11">
        <f>Master!JS78</f>
        <v>0</v>
      </c>
      <c r="BK78" s="11">
        <f>Master!JT78</f>
        <v>0</v>
      </c>
      <c r="BL78" s="11">
        <f>Master!JU78</f>
        <v>0</v>
      </c>
      <c r="BM78" s="11">
        <f>Master!JV78</f>
        <v>0</v>
      </c>
    </row>
    <row r="79" spans="1:68" x14ac:dyDescent="0.2">
      <c r="A79" s="15" t="s">
        <v>239</v>
      </c>
      <c r="B79" s="11">
        <f>Master!T79</f>
        <v>0</v>
      </c>
      <c r="C79" s="11">
        <f>Master!U79</f>
        <v>0</v>
      </c>
      <c r="D79" s="11">
        <f>Master!V79</f>
        <v>0</v>
      </c>
      <c r="E79" s="11">
        <f>Master!W79</f>
        <v>0</v>
      </c>
      <c r="F79" s="11">
        <f>Master!X79</f>
        <v>0</v>
      </c>
      <c r="G79" s="11">
        <f>Master!Y79</f>
        <v>0</v>
      </c>
      <c r="I79" s="11">
        <f>Master!BE79</f>
        <v>0</v>
      </c>
      <c r="J79" s="11">
        <f>Master!BF79</f>
        <v>0</v>
      </c>
      <c r="K79" s="11">
        <f>Master!BG79</f>
        <v>0</v>
      </c>
      <c r="L79" s="11">
        <f>Master!BH79</f>
        <v>0</v>
      </c>
      <c r="M79" s="11">
        <f>Master!BI79</f>
        <v>0</v>
      </c>
      <c r="N79" s="11">
        <f>Master!BK79</f>
        <v>0</v>
      </c>
      <c r="P79" s="11">
        <f>Master!CE79</f>
        <v>0</v>
      </c>
      <c r="Q79" s="11">
        <f>Master!CF79</f>
        <v>0</v>
      </c>
      <c r="R79" s="11">
        <f>Master!CG79</f>
        <v>0</v>
      </c>
      <c r="S79" s="11">
        <f>Master!CH79</f>
        <v>0</v>
      </c>
      <c r="T79" s="11">
        <f>Master!CI79</f>
        <v>0</v>
      </c>
      <c r="U79" s="11">
        <f>Master!CK79</f>
        <v>0</v>
      </c>
      <c r="W79" s="11">
        <f>Master!DN79</f>
        <v>0</v>
      </c>
      <c r="X79" s="11">
        <f>Master!DO79</f>
        <v>19.7943902118</v>
      </c>
      <c r="Y79" s="11">
        <f>Master!DP79</f>
        <v>0</v>
      </c>
      <c r="Z79" s="11">
        <f>Master!DQ79</f>
        <v>0</v>
      </c>
      <c r="AA79" s="11">
        <f>Master!DR79</f>
        <v>0</v>
      </c>
      <c r="AB79" s="11">
        <f>Master!DS79</f>
        <v>0</v>
      </c>
      <c r="AC79" s="11">
        <f>Master!DT79</f>
        <v>19.7943902118</v>
      </c>
      <c r="AE79" s="34">
        <f>Master!FK79</f>
        <v>0</v>
      </c>
      <c r="AF79" s="34">
        <f>Master!FL79</f>
        <v>0</v>
      </c>
      <c r="AG79" s="34">
        <f>Master!FM79</f>
        <v>0</v>
      </c>
      <c r="AH79" s="34">
        <f>Master!FN79</f>
        <v>0</v>
      </c>
      <c r="AI79" s="34">
        <f>Master!FO79</f>
        <v>0</v>
      </c>
      <c r="AJ79" s="34">
        <f>Master!FP79</f>
        <v>0</v>
      </c>
      <c r="AL79" s="11">
        <f>Master!HM79</f>
        <v>0</v>
      </c>
      <c r="AM79" s="11">
        <f>Master!HN79</f>
        <v>0</v>
      </c>
      <c r="AN79" s="11">
        <f>Master!HO79</f>
        <v>0</v>
      </c>
      <c r="AO79" s="11">
        <f>Master!HP79</f>
        <v>0</v>
      </c>
      <c r="AP79" s="11">
        <f>Master!HQ79</f>
        <v>0</v>
      </c>
      <c r="AQ79" s="11">
        <f>Master!HR79</f>
        <v>0</v>
      </c>
      <c r="AS79" s="11">
        <f>Master!IK79</f>
        <v>0</v>
      </c>
      <c r="AT79" s="11">
        <f>Master!IL79</f>
        <v>0</v>
      </c>
      <c r="AU79" s="11">
        <f>Master!IM79</f>
        <v>0</v>
      </c>
      <c r="AV79" s="11">
        <f>Master!IN79</f>
        <v>0</v>
      </c>
      <c r="AW79" s="11">
        <f>Master!IO79</f>
        <v>0</v>
      </c>
      <c r="AX79" s="11">
        <f>Master!IP79</f>
        <v>0</v>
      </c>
      <c r="AZ79" s="11">
        <f>Master!JI79</f>
        <v>0</v>
      </c>
      <c r="BA79" s="11">
        <f>Master!JJ79</f>
        <v>0</v>
      </c>
      <c r="BB79" s="11">
        <f>Master!JK79</f>
        <v>0</v>
      </c>
      <c r="BC79" s="11">
        <f>Master!JL79</f>
        <v>0</v>
      </c>
      <c r="BD79" s="11">
        <f>Master!JM79</f>
        <v>0</v>
      </c>
      <c r="BE79" s="11">
        <f>Master!JN79</f>
        <v>0</v>
      </c>
      <c r="BG79" s="11">
        <f>Master!JP79</f>
        <v>0</v>
      </c>
      <c r="BH79" s="11">
        <f>Master!JQ79</f>
        <v>19.7943902118</v>
      </c>
      <c r="BI79" s="11">
        <f>Master!JR79</f>
        <v>0</v>
      </c>
      <c r="BJ79" s="11">
        <f>Master!JS79</f>
        <v>0</v>
      </c>
      <c r="BK79" s="11">
        <f>Master!JT79</f>
        <v>0</v>
      </c>
      <c r="BL79" s="11">
        <f>Master!JU79</f>
        <v>0</v>
      </c>
      <c r="BM79" s="11">
        <f>Master!JV79</f>
        <v>19.7943902118</v>
      </c>
    </row>
    <row r="80" spans="1:68" x14ac:dyDescent="0.2">
      <c r="A80" s="1" t="s">
        <v>221</v>
      </c>
      <c r="B80" s="11">
        <f>Master!T80</f>
        <v>0</v>
      </c>
      <c r="C80" s="11">
        <f>Master!U80</f>
        <v>0</v>
      </c>
      <c r="D80" s="11">
        <f>Master!V80</f>
        <v>0</v>
      </c>
      <c r="E80" s="11">
        <f>Master!W80</f>
        <v>0</v>
      </c>
      <c r="F80" s="11">
        <f>Master!X80</f>
        <v>0</v>
      </c>
      <c r="G80" s="11">
        <f>Master!Y80</f>
        <v>0</v>
      </c>
      <c r="I80" s="11">
        <f>Master!BE80</f>
        <v>0</v>
      </c>
      <c r="J80" s="11">
        <f>Master!BF80</f>
        <v>0</v>
      </c>
      <c r="K80" s="11">
        <f>Master!BG80</f>
        <v>0</v>
      </c>
      <c r="L80" s="11">
        <f>Master!BH80</f>
        <v>0</v>
      </c>
      <c r="M80" s="11">
        <f>Master!BI80</f>
        <v>0</v>
      </c>
      <c r="N80" s="11">
        <f>Master!BK80</f>
        <v>0</v>
      </c>
      <c r="P80" s="11">
        <f>Master!CE80</f>
        <v>0</v>
      </c>
      <c r="Q80" s="11">
        <f>Master!CF80</f>
        <v>0</v>
      </c>
      <c r="R80" s="11">
        <f>Master!CG80</f>
        <v>0</v>
      </c>
      <c r="S80" s="11">
        <f>Master!CH80</f>
        <v>0</v>
      </c>
      <c r="T80" s="11">
        <f>Master!CI80</f>
        <v>0</v>
      </c>
      <c r="U80" s="11">
        <f>Master!CK80</f>
        <v>0</v>
      </c>
      <c r="W80" s="11">
        <f>Master!DN80</f>
        <v>0</v>
      </c>
      <c r="X80" s="11">
        <f>Master!DO80</f>
        <v>125.601414253</v>
      </c>
      <c r="Y80" s="11">
        <f>Master!DP80</f>
        <v>133.806985717</v>
      </c>
      <c r="Z80" s="11">
        <f>Master!DQ80</f>
        <v>0</v>
      </c>
      <c r="AA80" s="11">
        <f>Master!DR80</f>
        <v>0</v>
      </c>
      <c r="AB80" s="11">
        <f>Master!DS80</f>
        <v>0</v>
      </c>
      <c r="AC80" s="11">
        <f>Master!DT80</f>
        <v>259.40839997</v>
      </c>
      <c r="AE80" s="34">
        <f>Master!FK80</f>
        <v>0</v>
      </c>
      <c r="AF80" s="34">
        <f>Master!FL80</f>
        <v>0</v>
      </c>
      <c r="AG80" s="34">
        <f>Master!FM80</f>
        <v>0</v>
      </c>
      <c r="AH80" s="34">
        <f>Master!FN80</f>
        <v>0</v>
      </c>
      <c r="AI80" s="34">
        <f>Master!FO80</f>
        <v>0</v>
      </c>
      <c r="AJ80" s="34">
        <f>Master!FP80</f>
        <v>0</v>
      </c>
      <c r="AL80" s="11">
        <f>Master!HM80</f>
        <v>0</v>
      </c>
      <c r="AM80" s="11">
        <f>Master!HN80</f>
        <v>0</v>
      </c>
      <c r="AN80" s="11">
        <f>Master!HO80</f>
        <v>0</v>
      </c>
      <c r="AO80" s="11">
        <f>Master!HP80</f>
        <v>0</v>
      </c>
      <c r="AP80" s="11">
        <f>Master!HQ80</f>
        <v>0</v>
      </c>
      <c r="AQ80" s="11">
        <f>Master!HR80</f>
        <v>0</v>
      </c>
      <c r="AS80" s="11">
        <f>Master!IK80</f>
        <v>0</v>
      </c>
      <c r="AT80" s="11">
        <f>Master!IL80</f>
        <v>0</v>
      </c>
      <c r="AU80" s="11">
        <f>Master!IM80</f>
        <v>0</v>
      </c>
      <c r="AV80" s="11">
        <f>Master!IN80</f>
        <v>0</v>
      </c>
      <c r="AW80" s="11">
        <f>Master!IO80</f>
        <v>0</v>
      </c>
      <c r="AX80" s="11">
        <f>Master!IP80</f>
        <v>0</v>
      </c>
      <c r="AZ80" s="11">
        <f>Master!JI80</f>
        <v>0</v>
      </c>
      <c r="BA80" s="11">
        <f>Master!JJ80</f>
        <v>0</v>
      </c>
      <c r="BB80" s="11">
        <f>Master!JK80</f>
        <v>0</v>
      </c>
      <c r="BC80" s="11">
        <f>Master!JL80</f>
        <v>0</v>
      </c>
      <c r="BD80" s="11">
        <f>Master!JM80</f>
        <v>0</v>
      </c>
      <c r="BE80" s="11">
        <f>Master!JN80</f>
        <v>0</v>
      </c>
      <c r="BG80" s="11">
        <f>Master!JP80</f>
        <v>0</v>
      </c>
      <c r="BH80" s="11">
        <f>Master!JQ80</f>
        <v>125.601414253</v>
      </c>
      <c r="BI80" s="11">
        <f>Master!JR80</f>
        <v>133.806985717</v>
      </c>
      <c r="BJ80" s="11">
        <f>Master!JS80</f>
        <v>0</v>
      </c>
      <c r="BK80" s="11">
        <f>Master!JT80</f>
        <v>0</v>
      </c>
      <c r="BL80" s="11">
        <f>Master!JU80</f>
        <v>0</v>
      </c>
      <c r="BM80" s="11">
        <f>Master!JV80</f>
        <v>259.40839997</v>
      </c>
    </row>
    <row r="81" spans="1:65" x14ac:dyDescent="0.2">
      <c r="A81" s="15" t="s">
        <v>87</v>
      </c>
      <c r="B81" s="11">
        <f>Master!T81</f>
        <v>0</v>
      </c>
      <c r="C81" s="11">
        <f>Master!U81</f>
        <v>0</v>
      </c>
      <c r="D81" s="11">
        <f>Master!V81</f>
        <v>0</v>
      </c>
      <c r="E81" s="11">
        <f>Master!W81</f>
        <v>0</v>
      </c>
      <c r="F81" s="11">
        <f>Master!X81</f>
        <v>0</v>
      </c>
      <c r="G81" s="11">
        <f>Master!Y81</f>
        <v>0</v>
      </c>
      <c r="I81" s="11">
        <f>Master!BE81</f>
        <v>0</v>
      </c>
      <c r="J81" s="11">
        <f>Master!BF81</f>
        <v>0</v>
      </c>
      <c r="K81" s="11">
        <f>Master!BG81</f>
        <v>0</v>
      </c>
      <c r="L81" s="11">
        <f>Master!BH81</f>
        <v>0</v>
      </c>
      <c r="M81" s="11">
        <f>Master!BI81</f>
        <v>0</v>
      </c>
      <c r="N81" s="11">
        <f>Master!BK81</f>
        <v>0</v>
      </c>
      <c r="P81" s="11">
        <f>Master!CE81</f>
        <v>0</v>
      </c>
      <c r="Q81" s="11">
        <f>Master!CF81</f>
        <v>0</v>
      </c>
      <c r="R81" s="11">
        <f>Master!CG81</f>
        <v>0</v>
      </c>
      <c r="S81" s="11">
        <f>Master!CH81</f>
        <v>0</v>
      </c>
      <c r="T81" s="11">
        <f>Master!CI81</f>
        <v>0</v>
      </c>
      <c r="U81" s="11">
        <f>Master!CK81</f>
        <v>0</v>
      </c>
      <c r="W81" s="11">
        <f>Master!DN81</f>
        <v>0</v>
      </c>
      <c r="X81" s="11">
        <f>Master!DO81</f>
        <v>28.897738639000004</v>
      </c>
      <c r="Y81" s="11">
        <f>Master!DP81</f>
        <v>10.368973610499999</v>
      </c>
      <c r="Z81" s="11">
        <f>Master!DQ81</f>
        <v>0</v>
      </c>
      <c r="AA81" s="11">
        <f>Master!DR81</f>
        <v>0</v>
      </c>
      <c r="AB81" s="11">
        <f>Master!DS81</f>
        <v>0</v>
      </c>
      <c r="AC81" s="11">
        <f>Master!DT81</f>
        <v>39.266712249500003</v>
      </c>
      <c r="AE81" s="34">
        <f>Master!FK81</f>
        <v>0</v>
      </c>
      <c r="AF81" s="34">
        <f>Master!FL81</f>
        <v>1160.3869726513501</v>
      </c>
      <c r="AG81" s="34">
        <f>Master!FM81</f>
        <v>122.644103051</v>
      </c>
      <c r="AH81" s="34">
        <f>Master!FN81</f>
        <v>27.847562033700001</v>
      </c>
      <c r="AI81" s="34">
        <f>Master!FO81</f>
        <v>0</v>
      </c>
      <c r="AJ81" s="34">
        <f>Master!FP81</f>
        <v>1310.8786377360502</v>
      </c>
      <c r="AL81" s="11">
        <f>Master!HM81</f>
        <v>0</v>
      </c>
      <c r="AM81" s="11">
        <f>Master!HN81</f>
        <v>0</v>
      </c>
      <c r="AN81" s="11">
        <f>Master!HO81</f>
        <v>0</v>
      </c>
      <c r="AO81" s="11">
        <f>Master!HP81</f>
        <v>0</v>
      </c>
      <c r="AP81" s="11">
        <f>Master!HQ81</f>
        <v>0</v>
      </c>
      <c r="AQ81" s="11">
        <f>Master!HR81</f>
        <v>0</v>
      </c>
      <c r="AS81" s="11">
        <f>Master!IK81</f>
        <v>0</v>
      </c>
      <c r="AT81" s="11">
        <f>Master!IL81</f>
        <v>0</v>
      </c>
      <c r="AU81" s="11">
        <f>Master!IM81</f>
        <v>0</v>
      </c>
      <c r="AV81" s="11">
        <f>Master!IN81</f>
        <v>0</v>
      </c>
      <c r="AW81" s="11">
        <f>Master!IO81</f>
        <v>0</v>
      </c>
      <c r="AX81" s="11">
        <f>Master!IP81</f>
        <v>0</v>
      </c>
      <c r="AZ81" s="11">
        <f>Master!JI81</f>
        <v>0</v>
      </c>
      <c r="BA81" s="11">
        <f>Master!JJ81</f>
        <v>0</v>
      </c>
      <c r="BB81" s="11">
        <f>Master!JK81</f>
        <v>0</v>
      </c>
      <c r="BC81" s="11">
        <f>Master!JL81</f>
        <v>0</v>
      </c>
      <c r="BD81" s="11">
        <f>Master!JM81</f>
        <v>0</v>
      </c>
      <c r="BE81" s="11">
        <f>Master!JN81</f>
        <v>0</v>
      </c>
      <c r="BG81" s="11">
        <f>Master!JP81</f>
        <v>0</v>
      </c>
      <c r="BH81" s="11">
        <f>Master!JQ81</f>
        <v>1189.2847112903501</v>
      </c>
      <c r="BI81" s="11">
        <f>Master!JR81</f>
        <v>133.01307666150001</v>
      </c>
      <c r="BJ81" s="11">
        <f>Master!JS81</f>
        <v>27.847562033700001</v>
      </c>
      <c r="BK81" s="11">
        <f>Master!JT81</f>
        <v>0</v>
      </c>
      <c r="BL81" s="11">
        <f>Master!JU81</f>
        <v>0</v>
      </c>
      <c r="BM81" s="11">
        <f>Master!JV81</f>
        <v>1350.1453499855502</v>
      </c>
    </row>
    <row r="82" spans="1:65" x14ac:dyDescent="0.2">
      <c r="A82" s="1" t="s">
        <v>244</v>
      </c>
      <c r="B82" s="11">
        <f>Master!T82</f>
        <v>0</v>
      </c>
      <c r="C82" s="11">
        <f>Master!U82</f>
        <v>0</v>
      </c>
      <c r="D82" s="11">
        <f>Master!V82</f>
        <v>0</v>
      </c>
      <c r="E82" s="11">
        <f>Master!W82</f>
        <v>0</v>
      </c>
      <c r="F82" s="11">
        <f>Master!X82</f>
        <v>0</v>
      </c>
      <c r="G82" s="11">
        <f>Master!Y82</f>
        <v>0</v>
      </c>
      <c r="I82" s="11">
        <f>Master!BE82</f>
        <v>0</v>
      </c>
      <c r="J82" s="11">
        <f>Master!BF82</f>
        <v>107.944556961</v>
      </c>
      <c r="K82" s="11">
        <f>Master!BG82</f>
        <v>143.98387985799999</v>
      </c>
      <c r="L82" s="11">
        <f>Master!BH82</f>
        <v>1053.0464956599999</v>
      </c>
      <c r="M82" s="11">
        <f>Master!BI82</f>
        <v>0</v>
      </c>
      <c r="N82" s="11">
        <f>Master!BK82</f>
        <v>1304.974932479</v>
      </c>
      <c r="P82" s="11">
        <f>Master!CE82</f>
        <v>0</v>
      </c>
      <c r="Q82" s="11">
        <f>Master!CF82</f>
        <v>0</v>
      </c>
      <c r="R82" s="11">
        <f>Master!CG82</f>
        <v>0</v>
      </c>
      <c r="S82" s="11">
        <f>Master!CH82</f>
        <v>0</v>
      </c>
      <c r="T82" s="11">
        <f>Master!CI82</f>
        <v>0</v>
      </c>
      <c r="U82" s="11">
        <f>Master!CK82</f>
        <v>0</v>
      </c>
      <c r="W82" s="11">
        <f>Master!DN82</f>
        <v>0</v>
      </c>
      <c r="X82" s="11">
        <f>Master!DO82</f>
        <v>0</v>
      </c>
      <c r="Y82" s="11">
        <f>Master!DP82</f>
        <v>0</v>
      </c>
      <c r="Z82" s="11">
        <f>Master!DQ82</f>
        <v>0</v>
      </c>
      <c r="AA82" s="11">
        <f>Master!DR82</f>
        <v>0</v>
      </c>
      <c r="AB82" s="11">
        <f>Master!DS82</f>
        <v>0</v>
      </c>
      <c r="AC82" s="11">
        <f>Master!DT82</f>
        <v>0</v>
      </c>
      <c r="AE82" s="34">
        <f>Master!FK82</f>
        <v>0</v>
      </c>
      <c r="AF82" s="34">
        <f>Master!FL82</f>
        <v>0</v>
      </c>
      <c r="AG82" s="34">
        <f>Master!FM82</f>
        <v>0</v>
      </c>
      <c r="AH82" s="34">
        <f>Master!FN82</f>
        <v>0</v>
      </c>
      <c r="AI82" s="34">
        <f>Master!FO82</f>
        <v>0</v>
      </c>
      <c r="AJ82" s="34">
        <f>Master!FP82</f>
        <v>0</v>
      </c>
      <c r="AL82" s="11">
        <f>Master!HM82</f>
        <v>0</v>
      </c>
      <c r="AM82" s="11">
        <f>Master!HN82</f>
        <v>0</v>
      </c>
      <c r="AN82" s="11">
        <f>Master!HO82</f>
        <v>0</v>
      </c>
      <c r="AO82" s="11">
        <f>Master!HP82</f>
        <v>0</v>
      </c>
      <c r="AP82" s="11">
        <f>Master!HQ82</f>
        <v>0</v>
      </c>
      <c r="AQ82" s="11">
        <f>Master!HR82</f>
        <v>0</v>
      </c>
      <c r="AS82" s="11">
        <f>Master!IK82</f>
        <v>0</v>
      </c>
      <c r="AT82" s="11">
        <f>Master!IL82</f>
        <v>0</v>
      </c>
      <c r="AU82" s="11">
        <f>Master!IM82</f>
        <v>0</v>
      </c>
      <c r="AV82" s="11">
        <f>Master!IN82</f>
        <v>0</v>
      </c>
      <c r="AW82" s="11">
        <f>Master!IO82</f>
        <v>0</v>
      </c>
      <c r="AX82" s="11">
        <f>Master!IP82</f>
        <v>0</v>
      </c>
      <c r="AZ82" s="11">
        <f>Master!JI82</f>
        <v>0</v>
      </c>
      <c r="BA82" s="11">
        <f>Master!JJ82</f>
        <v>0</v>
      </c>
      <c r="BB82" s="11">
        <f>Master!JK82</f>
        <v>0</v>
      </c>
      <c r="BC82" s="11">
        <f>Master!JL82</f>
        <v>0</v>
      </c>
      <c r="BD82" s="11">
        <f>Master!JM82</f>
        <v>0</v>
      </c>
      <c r="BE82" s="11">
        <f>Master!JN82</f>
        <v>0</v>
      </c>
      <c r="BG82" s="11">
        <f>Master!JP82</f>
        <v>0</v>
      </c>
      <c r="BH82" s="11">
        <f>Master!JQ82</f>
        <v>107.944556961</v>
      </c>
      <c r="BI82" s="11">
        <f>Master!JR82</f>
        <v>143.98387985799999</v>
      </c>
      <c r="BJ82" s="11">
        <f>Master!JS82</f>
        <v>1053.0464956599999</v>
      </c>
      <c r="BK82" s="11">
        <f>Master!JT82</f>
        <v>0</v>
      </c>
      <c r="BL82" s="11">
        <f>Master!JU82</f>
        <v>0</v>
      </c>
      <c r="BM82" s="11">
        <f>Master!JV82</f>
        <v>1304.974932479</v>
      </c>
    </row>
    <row r="83" spans="1:65" x14ac:dyDescent="0.2">
      <c r="A83" s="13" t="s">
        <v>226</v>
      </c>
      <c r="B83" s="11">
        <f>Master!T83</f>
        <v>0</v>
      </c>
      <c r="C83" s="11">
        <f>Master!U83</f>
        <v>0</v>
      </c>
      <c r="D83" s="11">
        <f>Master!V83</f>
        <v>0</v>
      </c>
      <c r="E83" s="11">
        <f>Master!W83</f>
        <v>0</v>
      </c>
      <c r="F83" s="11">
        <f>Master!X83</f>
        <v>0</v>
      </c>
      <c r="G83" s="11">
        <f>Master!Y83</f>
        <v>0</v>
      </c>
      <c r="I83" s="11">
        <f>Master!BE83</f>
        <v>0</v>
      </c>
      <c r="J83" s="11">
        <f>Master!BF83</f>
        <v>0</v>
      </c>
      <c r="K83" s="11">
        <f>Master!BG83</f>
        <v>0</v>
      </c>
      <c r="L83" s="11">
        <f>Master!BH83</f>
        <v>0</v>
      </c>
      <c r="M83" s="11">
        <f>Master!BI83</f>
        <v>0</v>
      </c>
      <c r="N83" s="11">
        <f>Master!BK83</f>
        <v>0</v>
      </c>
      <c r="P83" s="11">
        <f>Master!CE83</f>
        <v>0</v>
      </c>
      <c r="Q83" s="11">
        <f>Master!CF83</f>
        <v>0</v>
      </c>
      <c r="R83" s="11">
        <f>Master!CG83</f>
        <v>0</v>
      </c>
      <c r="S83" s="11">
        <f>Master!CH83</f>
        <v>0</v>
      </c>
      <c r="T83" s="11">
        <f>Master!CI83</f>
        <v>0</v>
      </c>
      <c r="U83" s="11">
        <f>Master!CK83</f>
        <v>0</v>
      </c>
      <c r="W83" s="11">
        <f>Master!DN83</f>
        <v>0</v>
      </c>
      <c r="X83" s="11">
        <f>Master!DO83</f>
        <v>2284.64731320177</v>
      </c>
      <c r="Y83" s="11">
        <f>Master!DP83</f>
        <v>353.00165240260003</v>
      </c>
      <c r="Z83" s="11">
        <f>Master!DQ83</f>
        <v>0</v>
      </c>
      <c r="AA83" s="11">
        <f>Master!DR83</f>
        <v>0</v>
      </c>
      <c r="AB83" s="11">
        <f>Master!DS83</f>
        <v>0</v>
      </c>
      <c r="AC83" s="11">
        <f>Master!DT83</f>
        <v>2637.64896560437</v>
      </c>
      <c r="AE83" s="34">
        <f>Master!FK83</f>
        <v>0</v>
      </c>
      <c r="AF83" s="34">
        <f>Master!FL83</f>
        <v>22.324641914099999</v>
      </c>
      <c r="AG83" s="34">
        <f>Master!FM83</f>
        <v>346.27123969359997</v>
      </c>
      <c r="AH83" s="34">
        <f>Master!FN83</f>
        <v>0</v>
      </c>
      <c r="AI83" s="34">
        <f>Master!FO83</f>
        <v>0</v>
      </c>
      <c r="AJ83" s="34">
        <f>Master!FP83</f>
        <v>368.59588160769999</v>
      </c>
      <c r="AL83" s="11">
        <f>Master!HM83</f>
        <v>0</v>
      </c>
      <c r="AM83" s="11">
        <f>Master!HN83</f>
        <v>0</v>
      </c>
      <c r="AN83" s="11">
        <f>Master!HO83</f>
        <v>0</v>
      </c>
      <c r="AO83" s="11">
        <f>Master!HP83</f>
        <v>0</v>
      </c>
      <c r="AP83" s="11">
        <f>Master!HQ83</f>
        <v>0</v>
      </c>
      <c r="AQ83" s="11">
        <f>Master!HR83</f>
        <v>0</v>
      </c>
      <c r="AS83" s="11">
        <f>Master!IK83</f>
        <v>0</v>
      </c>
      <c r="AT83" s="11">
        <f>Master!IL83</f>
        <v>135.89311599999999</v>
      </c>
      <c r="AU83" s="11">
        <f>Master!IM83</f>
        <v>0</v>
      </c>
      <c r="AV83" s="11">
        <f>Master!IN83</f>
        <v>0</v>
      </c>
      <c r="AW83" s="11">
        <f>Master!IO83</f>
        <v>0</v>
      </c>
      <c r="AX83" s="11">
        <f>Master!IP83</f>
        <v>135.89311599999999</v>
      </c>
      <c r="AZ83" s="11">
        <f>Master!JI83</f>
        <v>0</v>
      </c>
      <c r="BA83" s="11">
        <f>Master!JJ83</f>
        <v>0</v>
      </c>
      <c r="BB83" s="11">
        <f>Master!JK83</f>
        <v>0</v>
      </c>
      <c r="BC83" s="11">
        <f>Master!JL83</f>
        <v>0</v>
      </c>
      <c r="BD83" s="11">
        <f>Master!JM83</f>
        <v>0</v>
      </c>
      <c r="BE83" s="11">
        <f>Master!JN83</f>
        <v>0</v>
      </c>
      <c r="BG83" s="11">
        <f>Master!JP83</f>
        <v>0</v>
      </c>
      <c r="BH83" s="11">
        <f>Master!JQ83</f>
        <v>2442.8650711158703</v>
      </c>
      <c r="BI83" s="11">
        <f>Master!JR83</f>
        <v>699.27289209619994</v>
      </c>
      <c r="BJ83" s="11">
        <f>Master!JS83</f>
        <v>0</v>
      </c>
      <c r="BK83" s="11">
        <f>Master!JT83</f>
        <v>0</v>
      </c>
      <c r="BL83" s="11">
        <f>Master!JU83</f>
        <v>0</v>
      </c>
      <c r="BM83" s="11">
        <f>Master!JV83</f>
        <v>3142.1379632120702</v>
      </c>
    </row>
    <row r="84" spans="1:65" x14ac:dyDescent="0.2">
      <c r="A84" s="1" t="s">
        <v>86</v>
      </c>
      <c r="B84" s="11">
        <f>Master!T84</f>
        <v>0</v>
      </c>
      <c r="C84" s="11">
        <f>Master!U84</f>
        <v>0</v>
      </c>
      <c r="D84" s="11">
        <f>Master!V84</f>
        <v>0</v>
      </c>
      <c r="E84" s="11">
        <f>Master!W84</f>
        <v>0</v>
      </c>
      <c r="F84" s="11">
        <f>Master!X84</f>
        <v>0</v>
      </c>
      <c r="G84" s="11">
        <f>Master!Y84</f>
        <v>0</v>
      </c>
      <c r="I84" s="11">
        <f>Master!BE84</f>
        <v>0</v>
      </c>
      <c r="J84" s="11">
        <f>Master!BF84</f>
        <v>0</v>
      </c>
      <c r="K84" s="11">
        <f>Master!BG84</f>
        <v>0</v>
      </c>
      <c r="L84" s="11">
        <f>Master!BH84</f>
        <v>0</v>
      </c>
      <c r="M84" s="11">
        <f>Master!BI84</f>
        <v>0</v>
      </c>
      <c r="N84" s="11">
        <f>Master!BK84</f>
        <v>0</v>
      </c>
      <c r="P84" s="11">
        <f>Master!CE84</f>
        <v>0</v>
      </c>
      <c r="Q84" s="11">
        <f>Master!CF84</f>
        <v>0</v>
      </c>
      <c r="R84" s="11">
        <f>Master!CG84</f>
        <v>0</v>
      </c>
      <c r="S84" s="11">
        <f>Master!CH84</f>
        <v>0</v>
      </c>
      <c r="T84" s="11">
        <f>Master!CI84</f>
        <v>0</v>
      </c>
      <c r="U84" s="11">
        <f>Master!CK84</f>
        <v>0</v>
      </c>
      <c r="W84" s="11">
        <f>Master!DN84</f>
        <v>0</v>
      </c>
      <c r="X84" s="11">
        <f>Master!DO84</f>
        <v>0</v>
      </c>
      <c r="Y84" s="11">
        <f>Master!DP84</f>
        <v>0</v>
      </c>
      <c r="Z84" s="11">
        <f>Master!DQ84</f>
        <v>0</v>
      </c>
      <c r="AA84" s="11">
        <f>Master!DR84</f>
        <v>0</v>
      </c>
      <c r="AB84" s="11">
        <f>Master!DS84</f>
        <v>0</v>
      </c>
      <c r="AC84" s="11">
        <f>Master!DT84</f>
        <v>0</v>
      </c>
      <c r="AE84" s="34">
        <f>Master!FK84</f>
        <v>0</v>
      </c>
      <c r="AF84" s="34">
        <f>Master!FL84</f>
        <v>0</v>
      </c>
      <c r="AG84" s="34">
        <f>Master!FM84</f>
        <v>0</v>
      </c>
      <c r="AH84" s="34">
        <f>Master!FN84</f>
        <v>0</v>
      </c>
      <c r="AI84" s="34">
        <f>Master!FO84</f>
        <v>0</v>
      </c>
      <c r="AJ84" s="34">
        <f>Master!FP84</f>
        <v>0</v>
      </c>
      <c r="AL84" s="11">
        <f>Master!HM84</f>
        <v>0</v>
      </c>
      <c r="AM84" s="11">
        <f>Master!HN84</f>
        <v>0</v>
      </c>
      <c r="AN84" s="11">
        <f>Master!HO84</f>
        <v>0</v>
      </c>
      <c r="AO84" s="11">
        <f>Master!HP84</f>
        <v>0</v>
      </c>
      <c r="AP84" s="11">
        <f>Master!HQ84</f>
        <v>0</v>
      </c>
      <c r="AQ84" s="11">
        <f>Master!HR84</f>
        <v>0</v>
      </c>
      <c r="AS84" s="11">
        <f>Master!IK84</f>
        <v>0</v>
      </c>
      <c r="AT84" s="11">
        <f>Master!IL84</f>
        <v>0</v>
      </c>
      <c r="AU84" s="11">
        <f>Master!IM84</f>
        <v>0</v>
      </c>
      <c r="AV84" s="11">
        <f>Master!IN84</f>
        <v>0</v>
      </c>
      <c r="AW84" s="11">
        <f>Master!IO84</f>
        <v>0</v>
      </c>
      <c r="AX84" s="11">
        <f>Master!IP84</f>
        <v>0</v>
      </c>
      <c r="AZ84" s="11">
        <f>Master!JI84</f>
        <v>0</v>
      </c>
      <c r="BA84" s="11">
        <f>Master!JJ84</f>
        <v>0</v>
      </c>
      <c r="BB84" s="11">
        <f>Master!JK84</f>
        <v>0</v>
      </c>
      <c r="BC84" s="11">
        <f>Master!JL84</f>
        <v>0</v>
      </c>
      <c r="BD84" s="11">
        <f>Master!JM84</f>
        <v>0</v>
      </c>
      <c r="BE84" s="11">
        <f>Master!JN84</f>
        <v>0</v>
      </c>
      <c r="BG84" s="11">
        <f>Master!JP84</f>
        <v>0</v>
      </c>
      <c r="BH84" s="11">
        <f>Master!JQ84</f>
        <v>0</v>
      </c>
      <c r="BI84" s="11">
        <f>Master!JR84</f>
        <v>0</v>
      </c>
      <c r="BJ84" s="11">
        <f>Master!JS84</f>
        <v>0</v>
      </c>
      <c r="BK84" s="11">
        <f>Master!JT84</f>
        <v>0</v>
      </c>
      <c r="BL84" s="11">
        <f>Master!JU84</f>
        <v>0</v>
      </c>
      <c r="BM84" s="11">
        <f>Master!JV84</f>
        <v>0</v>
      </c>
    </row>
    <row r="85" spans="1:65" x14ac:dyDescent="0.2">
      <c r="A85" s="1" t="s">
        <v>231</v>
      </c>
      <c r="B85" s="11">
        <f>Master!T85</f>
        <v>0</v>
      </c>
      <c r="C85" s="11">
        <f>Master!U85</f>
        <v>0</v>
      </c>
      <c r="D85" s="11">
        <f>Master!V85</f>
        <v>0</v>
      </c>
      <c r="E85" s="11">
        <f>Master!W85</f>
        <v>0</v>
      </c>
      <c r="F85" s="11">
        <f>Master!X85</f>
        <v>0</v>
      </c>
      <c r="G85" s="11">
        <f>Master!Y85</f>
        <v>0</v>
      </c>
      <c r="I85" s="11">
        <f>Master!BE85</f>
        <v>0</v>
      </c>
      <c r="J85" s="11">
        <f>Master!BF85</f>
        <v>0</v>
      </c>
      <c r="K85" s="11">
        <f>Master!BG85</f>
        <v>0</v>
      </c>
      <c r="L85" s="11">
        <f>Master!BH85</f>
        <v>0</v>
      </c>
      <c r="M85" s="11">
        <f>Master!BI85</f>
        <v>0</v>
      </c>
      <c r="N85" s="11">
        <f>Master!BK85</f>
        <v>0</v>
      </c>
      <c r="P85" s="11">
        <f>Master!CE85</f>
        <v>0</v>
      </c>
      <c r="Q85" s="11">
        <f>Master!CF85</f>
        <v>0</v>
      </c>
      <c r="R85" s="11">
        <f>Master!CG85</f>
        <v>0</v>
      </c>
      <c r="S85" s="11">
        <f>Master!CH85</f>
        <v>0</v>
      </c>
      <c r="T85" s="11">
        <f>Master!CI85</f>
        <v>0</v>
      </c>
      <c r="U85" s="11">
        <f>Master!CK85</f>
        <v>0</v>
      </c>
      <c r="W85" s="11">
        <f>Master!DN85</f>
        <v>0</v>
      </c>
      <c r="X85" s="11">
        <f>Master!DO85</f>
        <v>0</v>
      </c>
      <c r="Y85" s="11">
        <f>Master!DP85</f>
        <v>0</v>
      </c>
      <c r="Z85" s="11">
        <f>Master!DQ85</f>
        <v>0</v>
      </c>
      <c r="AA85" s="11">
        <f>Master!DR85</f>
        <v>0</v>
      </c>
      <c r="AB85" s="11">
        <f>Master!DS85</f>
        <v>0</v>
      </c>
      <c r="AC85" s="11">
        <f>Master!DT85</f>
        <v>0</v>
      </c>
      <c r="AE85" s="34">
        <f>Master!FK85</f>
        <v>0</v>
      </c>
      <c r="AF85" s="34">
        <f>Master!FL85</f>
        <v>0</v>
      </c>
      <c r="AG85" s="34">
        <f>Master!FM85</f>
        <v>0</v>
      </c>
      <c r="AH85" s="34">
        <f>Master!FN85</f>
        <v>0</v>
      </c>
      <c r="AI85" s="34">
        <f>Master!FO85</f>
        <v>0</v>
      </c>
      <c r="AJ85" s="34">
        <f>Master!FP85</f>
        <v>0</v>
      </c>
      <c r="AL85" s="11">
        <f>Master!HM85</f>
        <v>0</v>
      </c>
      <c r="AM85" s="11">
        <f>Master!HN85</f>
        <v>0</v>
      </c>
      <c r="AN85" s="11">
        <f>Master!HO85</f>
        <v>0</v>
      </c>
      <c r="AO85" s="11">
        <f>Master!HP85</f>
        <v>0</v>
      </c>
      <c r="AP85" s="11">
        <f>Master!HQ85</f>
        <v>0</v>
      </c>
      <c r="AQ85" s="11">
        <f>Master!HR85</f>
        <v>0</v>
      </c>
      <c r="AS85" s="11">
        <f>Master!IK85</f>
        <v>0</v>
      </c>
      <c r="AT85" s="11">
        <f>Master!IL85</f>
        <v>0</v>
      </c>
      <c r="AU85" s="11">
        <f>Master!IM85</f>
        <v>0</v>
      </c>
      <c r="AV85" s="11">
        <f>Master!IN85</f>
        <v>0</v>
      </c>
      <c r="AW85" s="11">
        <f>Master!IO85</f>
        <v>0</v>
      </c>
      <c r="AX85" s="11">
        <f>Master!IP85</f>
        <v>0</v>
      </c>
      <c r="AZ85" s="11">
        <f>Master!JI85</f>
        <v>0</v>
      </c>
      <c r="BA85" s="11">
        <f>Master!JJ85</f>
        <v>0</v>
      </c>
      <c r="BB85" s="11">
        <f>Master!JK85</f>
        <v>0</v>
      </c>
      <c r="BC85" s="11">
        <f>Master!JL85</f>
        <v>0</v>
      </c>
      <c r="BD85" s="11">
        <f>Master!JM85</f>
        <v>0</v>
      </c>
      <c r="BE85" s="11">
        <f>Master!JN85</f>
        <v>0</v>
      </c>
      <c r="BG85" s="11">
        <f>Master!JP85</f>
        <v>0</v>
      </c>
      <c r="BH85" s="11">
        <f>Master!JQ85</f>
        <v>0</v>
      </c>
      <c r="BI85" s="11">
        <f>Master!JR85</f>
        <v>0</v>
      </c>
      <c r="BJ85" s="11">
        <f>Master!JS85</f>
        <v>0</v>
      </c>
      <c r="BK85" s="11">
        <f>Master!JT85</f>
        <v>0</v>
      </c>
      <c r="BL85" s="11">
        <f>Master!JU85</f>
        <v>0</v>
      </c>
      <c r="BM85" s="11">
        <f>Master!JV85</f>
        <v>0</v>
      </c>
    </row>
    <row r="86" spans="1:65" x14ac:dyDescent="0.2">
      <c r="A86" s="13" t="s">
        <v>150</v>
      </c>
      <c r="B86" s="11">
        <f>Master!T86</f>
        <v>0</v>
      </c>
      <c r="C86" s="11">
        <f>Master!U86</f>
        <v>0</v>
      </c>
      <c r="D86" s="11">
        <f>Master!V86</f>
        <v>0</v>
      </c>
      <c r="E86" s="11">
        <f>Master!W86</f>
        <v>0</v>
      </c>
      <c r="F86" s="11">
        <f>Master!X86</f>
        <v>0</v>
      </c>
      <c r="G86" s="11">
        <f>Master!Y86</f>
        <v>0</v>
      </c>
      <c r="I86" s="11">
        <f>Master!BE86</f>
        <v>0</v>
      </c>
      <c r="J86" s="11">
        <f>Master!BF86</f>
        <v>0</v>
      </c>
      <c r="K86" s="11">
        <f>Master!BG86</f>
        <v>0</v>
      </c>
      <c r="L86" s="11">
        <f>Master!BH86</f>
        <v>0</v>
      </c>
      <c r="M86" s="11">
        <f>Master!BI86</f>
        <v>0</v>
      </c>
      <c r="N86" s="11">
        <f>Master!BK86</f>
        <v>0</v>
      </c>
      <c r="P86" s="11">
        <f>Master!CE86</f>
        <v>0</v>
      </c>
      <c r="Q86" s="11">
        <f>Master!CF86</f>
        <v>0</v>
      </c>
      <c r="R86" s="11">
        <f>Master!CG86</f>
        <v>0</v>
      </c>
      <c r="S86" s="11">
        <f>Master!CH86</f>
        <v>0</v>
      </c>
      <c r="T86" s="11">
        <f>Master!CI86</f>
        <v>0</v>
      </c>
      <c r="U86" s="11">
        <f>Master!CK86</f>
        <v>0</v>
      </c>
      <c r="W86" s="11">
        <f>Master!DN86</f>
        <v>0</v>
      </c>
      <c r="X86" s="11">
        <f>Master!DO86</f>
        <v>0</v>
      </c>
      <c r="Y86" s="11">
        <f>Master!DP86</f>
        <v>0</v>
      </c>
      <c r="Z86" s="11">
        <f>Master!DQ86</f>
        <v>0</v>
      </c>
      <c r="AA86" s="11">
        <f>Master!DR86</f>
        <v>0</v>
      </c>
      <c r="AB86" s="11">
        <f>Master!DS86</f>
        <v>0</v>
      </c>
      <c r="AC86" s="11">
        <f>Master!DT86</f>
        <v>0</v>
      </c>
      <c r="AE86" s="34">
        <f>Master!FK86</f>
        <v>0</v>
      </c>
      <c r="AF86" s="34">
        <f>Master!FL86</f>
        <v>0</v>
      </c>
      <c r="AG86" s="34">
        <f>Master!FM86</f>
        <v>0</v>
      </c>
      <c r="AH86" s="34">
        <f>Master!FN86</f>
        <v>0</v>
      </c>
      <c r="AI86" s="34">
        <f>Master!FO86</f>
        <v>0</v>
      </c>
      <c r="AJ86" s="34">
        <f>Master!FP86</f>
        <v>0</v>
      </c>
      <c r="AL86" s="11">
        <f>Master!HM86</f>
        <v>0</v>
      </c>
      <c r="AM86" s="11">
        <f>Master!HN86</f>
        <v>0</v>
      </c>
      <c r="AN86" s="11">
        <f>Master!HO86</f>
        <v>0</v>
      </c>
      <c r="AO86" s="11">
        <f>Master!HP86</f>
        <v>0</v>
      </c>
      <c r="AP86" s="11">
        <f>Master!HQ86</f>
        <v>0</v>
      </c>
      <c r="AQ86" s="11">
        <f>Master!HR86</f>
        <v>0</v>
      </c>
      <c r="AS86" s="11">
        <f>Master!IK86</f>
        <v>0</v>
      </c>
      <c r="AT86" s="11">
        <f>Master!IL86</f>
        <v>0</v>
      </c>
      <c r="AU86" s="11">
        <f>Master!IM86</f>
        <v>0</v>
      </c>
      <c r="AV86" s="11">
        <f>Master!IN86</f>
        <v>0</v>
      </c>
      <c r="AW86" s="11">
        <f>Master!IO86</f>
        <v>0</v>
      </c>
      <c r="AX86" s="11">
        <f>Master!IP86</f>
        <v>0</v>
      </c>
      <c r="AZ86" s="11">
        <f>Master!JI86</f>
        <v>0</v>
      </c>
      <c r="BA86" s="11">
        <f>Master!JJ86</f>
        <v>0</v>
      </c>
      <c r="BB86" s="11">
        <f>Master!JK86</f>
        <v>0</v>
      </c>
      <c r="BC86" s="11">
        <f>Master!JL86</f>
        <v>0</v>
      </c>
      <c r="BD86" s="11">
        <f>Master!JM86</f>
        <v>0</v>
      </c>
      <c r="BE86" s="11">
        <f>Master!JN86</f>
        <v>0</v>
      </c>
      <c r="BG86" s="11">
        <f>Master!JP86</f>
        <v>0</v>
      </c>
      <c r="BH86" s="11">
        <f>Master!JQ86</f>
        <v>0</v>
      </c>
      <c r="BI86" s="11">
        <f>Master!JR86</f>
        <v>0</v>
      </c>
      <c r="BJ86" s="11">
        <f>Master!JS86</f>
        <v>0</v>
      </c>
      <c r="BK86" s="11">
        <f>Master!JT86</f>
        <v>0</v>
      </c>
      <c r="BL86" s="11">
        <f>Master!JU86</f>
        <v>0</v>
      </c>
      <c r="BM86" s="11">
        <f>Master!JV86</f>
        <v>0</v>
      </c>
    </row>
    <row r="87" spans="1:65" x14ac:dyDescent="0.2">
      <c r="A87" s="49" t="s">
        <v>227</v>
      </c>
      <c r="B87" s="11">
        <f>Master!T87</f>
        <v>0</v>
      </c>
      <c r="C87" s="11">
        <f>Master!U87</f>
        <v>0</v>
      </c>
      <c r="D87" s="11">
        <f>Master!V87</f>
        <v>0</v>
      </c>
      <c r="E87" s="11">
        <f>Master!W87</f>
        <v>0</v>
      </c>
      <c r="F87" s="11">
        <f>Master!X87</f>
        <v>0</v>
      </c>
      <c r="G87" s="11">
        <f>Master!Y87</f>
        <v>0</v>
      </c>
      <c r="I87" s="11">
        <f>Master!BE87</f>
        <v>0</v>
      </c>
      <c r="J87" s="11">
        <f>Master!BF87</f>
        <v>0</v>
      </c>
      <c r="K87" s="11">
        <f>Master!BG87</f>
        <v>0</v>
      </c>
      <c r="L87" s="11">
        <f>Master!BH87</f>
        <v>0</v>
      </c>
      <c r="M87" s="11">
        <f>Master!BI87</f>
        <v>0</v>
      </c>
      <c r="N87" s="11">
        <f>Master!BK87</f>
        <v>0</v>
      </c>
      <c r="P87" s="11">
        <f>Master!CE87</f>
        <v>0</v>
      </c>
      <c r="Q87" s="11">
        <f>Master!CF87</f>
        <v>3922.0229422500001</v>
      </c>
      <c r="R87" s="11">
        <f>Master!CG87</f>
        <v>1097.9276430391999</v>
      </c>
      <c r="S87" s="11">
        <f>Master!CH87</f>
        <v>49.631247197699999</v>
      </c>
      <c r="T87" s="11">
        <f>Master!CI87</f>
        <v>0</v>
      </c>
      <c r="U87" s="11">
        <f>Master!CK87</f>
        <v>5069.5818324868997</v>
      </c>
      <c r="W87" s="11">
        <f>Master!DN87</f>
        <v>0</v>
      </c>
      <c r="X87" s="11">
        <f>Master!DO87</f>
        <v>266.85515411699998</v>
      </c>
      <c r="Y87" s="11">
        <f>Master!DP87</f>
        <v>144.65293510290002</v>
      </c>
      <c r="Z87" s="11">
        <f>Master!DQ87</f>
        <v>0</v>
      </c>
      <c r="AA87" s="11">
        <f>Master!DR87</f>
        <v>0</v>
      </c>
      <c r="AB87" s="11">
        <f>Master!DS87</f>
        <v>0</v>
      </c>
      <c r="AC87" s="11">
        <f>Master!DT87</f>
        <v>411.5080892199</v>
      </c>
      <c r="AE87" s="34">
        <f>Master!FK87</f>
        <v>0</v>
      </c>
      <c r="AF87" s="34">
        <f>Master!FL87</f>
        <v>135.54117453399999</v>
      </c>
      <c r="AG87" s="34">
        <f>Master!FM87</f>
        <v>274.79245131700003</v>
      </c>
      <c r="AH87" s="34">
        <f>Master!FN87</f>
        <v>0</v>
      </c>
      <c r="AI87" s="34">
        <f>Master!FO87</f>
        <v>0</v>
      </c>
      <c r="AJ87" s="34">
        <f>Master!FP87</f>
        <v>410.33362585100002</v>
      </c>
      <c r="AL87" s="11">
        <f>Master!HM87</f>
        <v>0</v>
      </c>
      <c r="AM87" s="11">
        <f>Master!HN87</f>
        <v>1009.2915712306999</v>
      </c>
      <c r="AN87" s="11">
        <f>Master!HO87</f>
        <v>3405.0197440347001</v>
      </c>
      <c r="AO87" s="11">
        <f>Master!HP87</f>
        <v>1844.1606396549998</v>
      </c>
      <c r="AP87" s="11">
        <f>Master!HQ87</f>
        <v>0</v>
      </c>
      <c r="AQ87" s="11">
        <f>Master!HR87</f>
        <v>6258.4719549204001</v>
      </c>
      <c r="AS87" s="11">
        <f>Master!IK87</f>
        <v>0</v>
      </c>
      <c r="AT87" s="11">
        <f>Master!IL87</f>
        <v>4300.5558552204002</v>
      </c>
      <c r="AU87" s="11">
        <f>Master!IM87</f>
        <v>1258.3817978300001</v>
      </c>
      <c r="AV87" s="11">
        <f>Master!IN87</f>
        <v>0</v>
      </c>
      <c r="AW87" s="11">
        <f>Master!IO87</f>
        <v>0</v>
      </c>
      <c r="AX87" s="11">
        <f>Master!IP87</f>
        <v>5558.9376530504005</v>
      </c>
      <c r="AZ87" s="11">
        <f>Master!JI87</f>
        <v>0</v>
      </c>
      <c r="BA87" s="11">
        <f>Master!JJ87</f>
        <v>0</v>
      </c>
      <c r="BB87" s="11">
        <f>Master!JK87</f>
        <v>0</v>
      </c>
      <c r="BC87" s="11">
        <f>Master!JL87</f>
        <v>0</v>
      </c>
      <c r="BD87" s="11">
        <f>Master!JM87</f>
        <v>0</v>
      </c>
      <c r="BE87" s="11">
        <f>Master!JN87</f>
        <v>0</v>
      </c>
      <c r="BG87" s="11">
        <f>Master!JP87</f>
        <v>0</v>
      </c>
      <c r="BH87" s="11">
        <f>Master!JQ87</f>
        <v>9634.2666973520991</v>
      </c>
      <c r="BI87" s="11">
        <f>Master!JR87</f>
        <v>6180.774571323801</v>
      </c>
      <c r="BJ87" s="11">
        <f>Master!JS87</f>
        <v>1893.7918868526999</v>
      </c>
      <c r="BK87" s="11">
        <f>Master!JT87</f>
        <v>0</v>
      </c>
      <c r="BL87" s="11">
        <f>Master!JU87</f>
        <v>0</v>
      </c>
      <c r="BM87" s="11">
        <f>Master!JV87</f>
        <v>17708.833155528602</v>
      </c>
    </row>
    <row r="88" spans="1:65" x14ac:dyDescent="0.2">
      <c r="A88" s="49" t="s">
        <v>162</v>
      </c>
      <c r="B88" s="11">
        <f>Master!T88</f>
        <v>0</v>
      </c>
      <c r="C88" s="11">
        <f>Master!U88</f>
        <v>0</v>
      </c>
      <c r="D88" s="11">
        <f>Master!V88</f>
        <v>0</v>
      </c>
      <c r="E88" s="11">
        <f>Master!W88</f>
        <v>0</v>
      </c>
      <c r="F88" s="11">
        <f>Master!X88</f>
        <v>0</v>
      </c>
      <c r="G88" s="11">
        <f>Master!Y88</f>
        <v>0</v>
      </c>
      <c r="I88" s="11">
        <f>Master!BE88</f>
        <v>0</v>
      </c>
      <c r="J88" s="11">
        <f>Master!BF88</f>
        <v>0</v>
      </c>
      <c r="K88" s="11">
        <f>Master!BG88</f>
        <v>0</v>
      </c>
      <c r="L88" s="11">
        <f>Master!BH88</f>
        <v>0</v>
      </c>
      <c r="M88" s="11">
        <f>Master!BI88</f>
        <v>0</v>
      </c>
      <c r="N88" s="11">
        <f>Master!BK88</f>
        <v>0</v>
      </c>
      <c r="P88" s="11">
        <f>Master!CE88</f>
        <v>0</v>
      </c>
      <c r="Q88" s="11">
        <f>Master!CF88</f>
        <v>0</v>
      </c>
      <c r="R88" s="11">
        <f>Master!CG88</f>
        <v>0</v>
      </c>
      <c r="S88" s="11">
        <f>Master!CH88</f>
        <v>0</v>
      </c>
      <c r="T88" s="11">
        <f>Master!CI88</f>
        <v>0</v>
      </c>
      <c r="U88" s="11">
        <f>Master!CK88</f>
        <v>0</v>
      </c>
      <c r="W88" s="11">
        <f>Master!DN88</f>
        <v>0</v>
      </c>
      <c r="X88" s="11">
        <f>Master!DO88</f>
        <v>0</v>
      </c>
      <c r="Y88" s="11">
        <f>Master!DP88</f>
        <v>0</v>
      </c>
      <c r="Z88" s="11">
        <f>Master!DQ88</f>
        <v>0</v>
      </c>
      <c r="AA88" s="11">
        <f>Master!DR88</f>
        <v>0</v>
      </c>
      <c r="AB88" s="11">
        <f>Master!DS88</f>
        <v>0</v>
      </c>
      <c r="AC88" s="11">
        <f>Master!DT88</f>
        <v>0</v>
      </c>
      <c r="AE88" s="34">
        <f>Master!FK88</f>
        <v>0</v>
      </c>
      <c r="AF88" s="34">
        <f>Master!FL88</f>
        <v>0</v>
      </c>
      <c r="AG88" s="34">
        <f>Master!FM88</f>
        <v>0</v>
      </c>
      <c r="AH88" s="34">
        <f>Master!FN88</f>
        <v>0</v>
      </c>
      <c r="AI88" s="34">
        <f>Master!FO88</f>
        <v>0</v>
      </c>
      <c r="AJ88" s="34">
        <f>Master!FP88</f>
        <v>0</v>
      </c>
      <c r="AL88" s="11">
        <f>Master!HM88</f>
        <v>0</v>
      </c>
      <c r="AM88" s="11">
        <f>Master!HN88</f>
        <v>0</v>
      </c>
      <c r="AN88" s="11">
        <f>Master!HO88</f>
        <v>0</v>
      </c>
      <c r="AO88" s="11">
        <f>Master!HP88</f>
        <v>0</v>
      </c>
      <c r="AP88" s="11">
        <f>Master!HQ88</f>
        <v>0</v>
      </c>
      <c r="AQ88" s="11">
        <f>Master!HR88</f>
        <v>0</v>
      </c>
      <c r="AS88" s="11">
        <f>Master!IK88</f>
        <v>0</v>
      </c>
      <c r="AT88" s="11">
        <f>Master!IL88</f>
        <v>0</v>
      </c>
      <c r="AU88" s="11">
        <f>Master!IM88</f>
        <v>0</v>
      </c>
      <c r="AV88" s="11">
        <f>Master!IN88</f>
        <v>0</v>
      </c>
      <c r="AW88" s="11">
        <f>Master!IO88</f>
        <v>0</v>
      </c>
      <c r="AX88" s="11">
        <f>Master!IP88</f>
        <v>0</v>
      </c>
      <c r="AZ88" s="11">
        <f>Master!JI88</f>
        <v>0</v>
      </c>
      <c r="BA88" s="11">
        <f>Master!JJ88</f>
        <v>0</v>
      </c>
      <c r="BB88" s="11">
        <f>Master!JK88</f>
        <v>0</v>
      </c>
      <c r="BC88" s="11">
        <f>Master!JL88</f>
        <v>0</v>
      </c>
      <c r="BD88" s="11">
        <f>Master!JM88</f>
        <v>0</v>
      </c>
      <c r="BE88" s="11">
        <f>Master!JN88</f>
        <v>0</v>
      </c>
      <c r="BG88" s="11">
        <f>Master!JP88</f>
        <v>0</v>
      </c>
      <c r="BH88" s="11">
        <f>Master!JQ88</f>
        <v>0</v>
      </c>
      <c r="BI88" s="11">
        <f>Master!JR88</f>
        <v>0</v>
      </c>
      <c r="BJ88" s="11">
        <f>Master!JS88</f>
        <v>0</v>
      </c>
      <c r="BK88" s="11">
        <f>Master!JT88</f>
        <v>0</v>
      </c>
      <c r="BL88" s="11">
        <f>Master!JU88</f>
        <v>0</v>
      </c>
      <c r="BM88" s="11">
        <f>Master!JV88</f>
        <v>0</v>
      </c>
    </row>
    <row r="89" spans="1:65" x14ac:dyDescent="0.2">
      <c r="A89" s="1" t="s">
        <v>95</v>
      </c>
      <c r="B89" s="11">
        <f>Master!T89</f>
        <v>0</v>
      </c>
      <c r="C89" s="11">
        <f>Master!U89</f>
        <v>0</v>
      </c>
      <c r="D89" s="11">
        <f>Master!V89</f>
        <v>0</v>
      </c>
      <c r="E89" s="11">
        <f>Master!W89</f>
        <v>0</v>
      </c>
      <c r="F89" s="11">
        <f>Master!X89</f>
        <v>0</v>
      </c>
      <c r="G89" s="11">
        <f>Master!Y89</f>
        <v>0</v>
      </c>
      <c r="I89" s="11">
        <f>Master!BE89</f>
        <v>0</v>
      </c>
      <c r="J89" s="11">
        <f>Master!BF89</f>
        <v>0</v>
      </c>
      <c r="K89" s="11">
        <f>Master!BG89</f>
        <v>0</v>
      </c>
      <c r="L89" s="11">
        <f>Master!BH89</f>
        <v>0</v>
      </c>
      <c r="M89" s="11">
        <f>Master!BI89</f>
        <v>0</v>
      </c>
      <c r="N89" s="11">
        <f>Master!BK89</f>
        <v>0</v>
      </c>
      <c r="P89" s="11">
        <f>Master!CE89</f>
        <v>0</v>
      </c>
      <c r="Q89" s="11">
        <f>Master!CF89</f>
        <v>0</v>
      </c>
      <c r="R89" s="11">
        <f>Master!CG89</f>
        <v>0</v>
      </c>
      <c r="S89" s="11">
        <f>Master!CH89</f>
        <v>0</v>
      </c>
      <c r="T89" s="11">
        <f>Master!CI89</f>
        <v>0</v>
      </c>
      <c r="U89" s="11">
        <f>Master!CK89</f>
        <v>0</v>
      </c>
      <c r="W89" s="11">
        <f>Master!DN89</f>
        <v>0</v>
      </c>
      <c r="X89" s="11">
        <f>Master!DO89</f>
        <v>0</v>
      </c>
      <c r="Y89" s="11">
        <f>Master!DP89</f>
        <v>0</v>
      </c>
      <c r="Z89" s="11">
        <f>Master!DQ89</f>
        <v>0</v>
      </c>
      <c r="AA89" s="11">
        <f>Master!DR89</f>
        <v>0</v>
      </c>
      <c r="AB89" s="11">
        <f>Master!DS89</f>
        <v>0</v>
      </c>
      <c r="AC89" s="11">
        <f>Master!DT89</f>
        <v>0</v>
      </c>
      <c r="AE89" s="34">
        <f>Master!FK89</f>
        <v>0</v>
      </c>
      <c r="AF89" s="34">
        <f>Master!FL89</f>
        <v>0</v>
      </c>
      <c r="AG89" s="34">
        <f>Master!FM89</f>
        <v>0</v>
      </c>
      <c r="AH89" s="34">
        <f>Master!FN89</f>
        <v>0</v>
      </c>
      <c r="AI89" s="34">
        <f>Master!FO89</f>
        <v>0</v>
      </c>
      <c r="AJ89" s="34">
        <f>Master!FP89</f>
        <v>0</v>
      </c>
      <c r="AL89" s="11">
        <f>Master!HM89</f>
        <v>0</v>
      </c>
      <c r="AM89" s="11">
        <f>Master!HN89</f>
        <v>0</v>
      </c>
      <c r="AN89" s="11">
        <f>Master!HO89</f>
        <v>0</v>
      </c>
      <c r="AO89" s="11">
        <f>Master!HP89</f>
        <v>0</v>
      </c>
      <c r="AP89" s="11">
        <f>Master!HQ89</f>
        <v>0</v>
      </c>
      <c r="AQ89" s="11">
        <f>Master!HR89</f>
        <v>0</v>
      </c>
      <c r="AS89" s="11">
        <f>Master!IK89</f>
        <v>0</v>
      </c>
      <c r="AT89" s="11">
        <f>Master!IL89</f>
        <v>0</v>
      </c>
      <c r="AU89" s="11">
        <f>Master!IM89</f>
        <v>0</v>
      </c>
      <c r="AV89" s="11">
        <f>Master!IN89</f>
        <v>0</v>
      </c>
      <c r="AW89" s="11">
        <f>Master!IO89</f>
        <v>0</v>
      </c>
      <c r="AX89" s="11">
        <f>Master!IP89</f>
        <v>0</v>
      </c>
      <c r="AZ89" s="11">
        <f>Master!JI89</f>
        <v>0</v>
      </c>
      <c r="BA89" s="11">
        <f>Master!JJ89</f>
        <v>0</v>
      </c>
      <c r="BB89" s="11">
        <f>Master!JK89</f>
        <v>0</v>
      </c>
      <c r="BC89" s="11">
        <f>Master!JL89</f>
        <v>0</v>
      </c>
      <c r="BD89" s="11">
        <f>Master!JM89</f>
        <v>0</v>
      </c>
      <c r="BE89" s="11">
        <f>Master!JN89</f>
        <v>0</v>
      </c>
      <c r="BG89" s="11">
        <f>Master!JP89</f>
        <v>0</v>
      </c>
      <c r="BH89" s="11">
        <f>Master!JQ89</f>
        <v>0</v>
      </c>
      <c r="BI89" s="11">
        <f>Master!JR89</f>
        <v>0</v>
      </c>
      <c r="BJ89" s="11">
        <f>Master!JS89</f>
        <v>0</v>
      </c>
      <c r="BK89" s="11">
        <f>Master!JT89</f>
        <v>0</v>
      </c>
      <c r="BL89" s="11">
        <f>Master!JU89</f>
        <v>0</v>
      </c>
      <c r="BM89" s="11">
        <f>Master!JV89</f>
        <v>0</v>
      </c>
    </row>
    <row r="90" spans="1:65" x14ac:dyDescent="0.2">
      <c r="A90" s="1" t="s">
        <v>183</v>
      </c>
      <c r="B90" s="11">
        <f>Master!T90</f>
        <v>0</v>
      </c>
      <c r="C90" s="11">
        <f>Master!U90</f>
        <v>0</v>
      </c>
      <c r="D90" s="11">
        <f>Master!V90</f>
        <v>0</v>
      </c>
      <c r="E90" s="11">
        <f>Master!W90</f>
        <v>113.665143129</v>
      </c>
      <c r="F90" s="11">
        <f>Master!X90</f>
        <v>0</v>
      </c>
      <c r="G90" s="11">
        <f>Master!Y90</f>
        <v>113.665143129</v>
      </c>
      <c r="I90" s="11">
        <f>Master!BE90</f>
        <v>0</v>
      </c>
      <c r="J90" s="11">
        <f>Master!BF90</f>
        <v>0</v>
      </c>
      <c r="K90" s="11">
        <f>Master!BG90</f>
        <v>0</v>
      </c>
      <c r="L90" s="11">
        <f>Master!BH90</f>
        <v>0</v>
      </c>
      <c r="M90" s="11">
        <f>Master!BI90</f>
        <v>0</v>
      </c>
      <c r="N90" s="11">
        <f>Master!BK90</f>
        <v>0</v>
      </c>
      <c r="P90" s="11">
        <f>Master!CE90</f>
        <v>0</v>
      </c>
      <c r="Q90" s="11">
        <f>Master!CF90</f>
        <v>3723.3728932220001</v>
      </c>
      <c r="R90" s="11">
        <f>Master!CG90</f>
        <v>4041.37219865</v>
      </c>
      <c r="S90" s="11">
        <f>Master!CH90</f>
        <v>88.024774535900008</v>
      </c>
      <c r="T90" s="11">
        <f>Master!CI90</f>
        <v>0</v>
      </c>
      <c r="U90" s="11">
        <f>Master!CK90</f>
        <v>7852.7698664079007</v>
      </c>
      <c r="W90" s="11">
        <f>Master!DN90</f>
        <v>0</v>
      </c>
      <c r="X90" s="11">
        <f>Master!DO90</f>
        <v>50.282350955699997</v>
      </c>
      <c r="Y90" s="11">
        <f>Master!DP90</f>
        <v>0</v>
      </c>
      <c r="Z90" s="11">
        <f>Master!DQ90</f>
        <v>0</v>
      </c>
      <c r="AA90" s="11">
        <f>Master!DR90</f>
        <v>0</v>
      </c>
      <c r="AB90" s="11">
        <f>Master!DS90</f>
        <v>0</v>
      </c>
      <c r="AC90" s="11">
        <f>Master!DT90</f>
        <v>50.282350955699997</v>
      </c>
      <c r="AE90" s="34">
        <f>Master!FK90</f>
        <v>0</v>
      </c>
      <c r="AF90" s="34">
        <f>Master!FL90</f>
        <v>0</v>
      </c>
      <c r="AG90" s="34">
        <f>Master!FM90</f>
        <v>0</v>
      </c>
      <c r="AH90" s="34">
        <f>Master!FN90</f>
        <v>0</v>
      </c>
      <c r="AI90" s="34">
        <f>Master!FO90</f>
        <v>0</v>
      </c>
      <c r="AJ90" s="34">
        <f>Master!FP90</f>
        <v>0</v>
      </c>
      <c r="AL90" s="11">
        <f>Master!HM90</f>
        <v>0</v>
      </c>
      <c r="AM90" s="11">
        <f>Master!HN90</f>
        <v>1574.7931043647</v>
      </c>
      <c r="AN90" s="11">
        <f>Master!HO90</f>
        <v>3466.1984320989</v>
      </c>
      <c r="AO90" s="11">
        <f>Master!HP90</f>
        <v>36314.337423097502</v>
      </c>
      <c r="AP90" s="11">
        <f>Master!HQ90</f>
        <v>0</v>
      </c>
      <c r="AQ90" s="11">
        <f>Master!HR90</f>
        <v>41355.328959561099</v>
      </c>
      <c r="AS90" s="11">
        <f>Master!IK90</f>
        <v>0</v>
      </c>
      <c r="AT90" s="11">
        <f>Master!IL90</f>
        <v>0</v>
      </c>
      <c r="AU90" s="11">
        <f>Master!IM90</f>
        <v>1485.1658365731</v>
      </c>
      <c r="AV90" s="11">
        <f>Master!IN90</f>
        <v>3.5</v>
      </c>
      <c r="AW90" s="11">
        <f>Master!IO90</f>
        <v>0</v>
      </c>
      <c r="AX90" s="11">
        <f>Master!IP90</f>
        <v>1488.6658365731</v>
      </c>
      <c r="AZ90" s="11">
        <f>Master!JI90</f>
        <v>0</v>
      </c>
      <c r="BA90" s="11">
        <f>Master!JJ90</f>
        <v>476.888228352</v>
      </c>
      <c r="BB90" s="11">
        <f>Master!JK90</f>
        <v>3568.4556111399997</v>
      </c>
      <c r="BC90" s="11">
        <f>Master!JL90</f>
        <v>142.765978929</v>
      </c>
      <c r="BD90" s="11">
        <f>Master!JM90</f>
        <v>0</v>
      </c>
      <c r="BE90" s="11">
        <f>Master!JN90</f>
        <v>4188.1098184209995</v>
      </c>
      <c r="BG90" s="11">
        <f>Master!JP90</f>
        <v>0</v>
      </c>
      <c r="BH90" s="11">
        <f>Master!JQ90</f>
        <v>5825.3365768944004</v>
      </c>
      <c r="BI90" s="11">
        <f>Master!JR90</f>
        <v>12561.192078462</v>
      </c>
      <c r="BJ90" s="11">
        <f>Master!JS90</f>
        <v>36662.293319691402</v>
      </c>
      <c r="BK90" s="11">
        <f>Master!JT90</f>
        <v>0</v>
      </c>
      <c r="BL90" s="11">
        <f>Master!JU90</f>
        <v>0</v>
      </c>
      <c r="BM90" s="11">
        <f>Master!JV90</f>
        <v>55048.821975047802</v>
      </c>
    </row>
    <row r="91" spans="1:65" x14ac:dyDescent="0.2">
      <c r="A91" s="1" t="s">
        <v>42</v>
      </c>
      <c r="B91" s="11">
        <f>Master!T91</f>
        <v>0</v>
      </c>
      <c r="C91" s="11">
        <f>Master!U91</f>
        <v>0</v>
      </c>
      <c r="D91" s="11">
        <f>Master!V91</f>
        <v>0</v>
      </c>
      <c r="E91" s="11">
        <f>Master!W91</f>
        <v>0</v>
      </c>
      <c r="F91" s="11">
        <f>Master!X91</f>
        <v>0</v>
      </c>
      <c r="G91" s="11">
        <f>Master!Y91</f>
        <v>0</v>
      </c>
      <c r="I91" s="11">
        <f>Master!BE91</f>
        <v>0</v>
      </c>
      <c r="J91" s="11">
        <f>Master!BF91</f>
        <v>0</v>
      </c>
      <c r="K91" s="11">
        <f>Master!BG91</f>
        <v>0</v>
      </c>
      <c r="L91" s="11">
        <f>Master!BH91</f>
        <v>0</v>
      </c>
      <c r="M91" s="11">
        <f>Master!BI91</f>
        <v>0</v>
      </c>
      <c r="N91" s="11">
        <f>Master!BK91</f>
        <v>0</v>
      </c>
      <c r="P91" s="11">
        <f>Master!CE91</f>
        <v>0</v>
      </c>
      <c r="Q91" s="11">
        <f>Master!CF91</f>
        <v>0</v>
      </c>
      <c r="R91" s="11">
        <f>Master!CG91</f>
        <v>0</v>
      </c>
      <c r="S91" s="11">
        <f>Master!CH91</f>
        <v>0</v>
      </c>
      <c r="T91" s="11">
        <f>Master!CI91</f>
        <v>0</v>
      </c>
      <c r="U91" s="11">
        <f>Master!CK91</f>
        <v>0</v>
      </c>
      <c r="W91" s="11">
        <f>Master!DN91</f>
        <v>0</v>
      </c>
      <c r="X91" s="11">
        <f>Master!DO91</f>
        <v>0</v>
      </c>
      <c r="Y91" s="11">
        <f>Master!DP91</f>
        <v>0</v>
      </c>
      <c r="Z91" s="11">
        <f>Master!DQ91</f>
        <v>0</v>
      </c>
      <c r="AA91" s="11">
        <f>Master!DR91</f>
        <v>0</v>
      </c>
      <c r="AB91" s="11">
        <f>Master!DS91</f>
        <v>0</v>
      </c>
      <c r="AC91" s="11">
        <f>Master!DT91</f>
        <v>0</v>
      </c>
      <c r="AE91" s="34">
        <f>Master!FK91</f>
        <v>0</v>
      </c>
      <c r="AF91" s="34">
        <f>Master!FL91</f>
        <v>0</v>
      </c>
      <c r="AG91" s="34">
        <f>Master!FM91</f>
        <v>0</v>
      </c>
      <c r="AH91" s="34">
        <f>Master!FN91</f>
        <v>0</v>
      </c>
      <c r="AI91" s="34">
        <f>Master!FO91</f>
        <v>0</v>
      </c>
      <c r="AJ91" s="34">
        <f>Master!FP91</f>
        <v>0</v>
      </c>
      <c r="AL91" s="11">
        <f>Master!HM91</f>
        <v>0</v>
      </c>
      <c r="AM91" s="11">
        <f>Master!HN91</f>
        <v>0</v>
      </c>
      <c r="AN91" s="11">
        <f>Master!HO91</f>
        <v>0</v>
      </c>
      <c r="AO91" s="11">
        <f>Master!HP91</f>
        <v>0</v>
      </c>
      <c r="AP91" s="11">
        <f>Master!HQ91</f>
        <v>0</v>
      </c>
      <c r="AQ91" s="11">
        <f>Master!HR91</f>
        <v>0</v>
      </c>
      <c r="AS91" s="11">
        <f>Master!IK91</f>
        <v>0</v>
      </c>
      <c r="AT91" s="11">
        <f>Master!IL91</f>
        <v>0</v>
      </c>
      <c r="AU91" s="11">
        <f>Master!IM91</f>
        <v>0</v>
      </c>
      <c r="AV91" s="11">
        <f>Master!IN91</f>
        <v>0</v>
      </c>
      <c r="AW91" s="11">
        <f>Master!IO91</f>
        <v>0</v>
      </c>
      <c r="AX91" s="11">
        <f>Master!IP91</f>
        <v>0</v>
      </c>
      <c r="AZ91" s="11">
        <f>Master!JI91</f>
        <v>0</v>
      </c>
      <c r="BA91" s="11">
        <f>Master!JJ91</f>
        <v>0</v>
      </c>
      <c r="BB91" s="11">
        <f>Master!JK91</f>
        <v>0</v>
      </c>
      <c r="BC91" s="11">
        <f>Master!JL91</f>
        <v>0</v>
      </c>
      <c r="BD91" s="11">
        <f>Master!JM91</f>
        <v>0</v>
      </c>
      <c r="BE91" s="11">
        <f>Master!JN91</f>
        <v>0</v>
      </c>
      <c r="BG91" s="11">
        <f>Master!JP91</f>
        <v>0</v>
      </c>
      <c r="BH91" s="11">
        <f>Master!JQ91</f>
        <v>0</v>
      </c>
      <c r="BI91" s="11">
        <f>Master!JR91</f>
        <v>0</v>
      </c>
      <c r="BJ91" s="11">
        <f>Master!JS91</f>
        <v>0</v>
      </c>
      <c r="BK91" s="11">
        <f>Master!JT91</f>
        <v>0</v>
      </c>
      <c r="BL91" s="11">
        <f>Master!JU91</f>
        <v>0</v>
      </c>
      <c r="BM91" s="11">
        <f>Master!JV91</f>
        <v>0</v>
      </c>
    </row>
    <row r="92" spans="1:65" x14ac:dyDescent="0.2">
      <c r="A92" s="1" t="s">
        <v>91</v>
      </c>
      <c r="B92" s="11">
        <f>Master!T92</f>
        <v>0</v>
      </c>
      <c r="C92" s="11">
        <f>Master!U92</f>
        <v>0</v>
      </c>
      <c r="D92" s="11">
        <f>Master!V92</f>
        <v>0</v>
      </c>
      <c r="E92" s="11">
        <f>Master!W92</f>
        <v>0</v>
      </c>
      <c r="F92" s="11">
        <f>Master!X92</f>
        <v>0</v>
      </c>
      <c r="G92" s="11">
        <f>Master!Y92</f>
        <v>0</v>
      </c>
      <c r="I92" s="11">
        <f>Master!BE92</f>
        <v>0</v>
      </c>
      <c r="J92" s="11">
        <f>Master!BF92</f>
        <v>0</v>
      </c>
      <c r="K92" s="11">
        <f>Master!BG92</f>
        <v>0</v>
      </c>
      <c r="L92" s="11">
        <f>Master!BH92</f>
        <v>0</v>
      </c>
      <c r="M92" s="11">
        <f>Master!BI92</f>
        <v>0</v>
      </c>
      <c r="N92" s="11">
        <f>Master!BK92</f>
        <v>0</v>
      </c>
      <c r="P92" s="11">
        <f>Master!CE92</f>
        <v>0</v>
      </c>
      <c r="Q92" s="11">
        <f>Master!CF92</f>
        <v>0</v>
      </c>
      <c r="R92" s="11">
        <f>Master!CG92</f>
        <v>0</v>
      </c>
      <c r="S92" s="11">
        <f>Master!CH92</f>
        <v>0</v>
      </c>
      <c r="T92" s="11">
        <f>Master!CI92</f>
        <v>0</v>
      </c>
      <c r="U92" s="11">
        <f>Master!CK92</f>
        <v>0</v>
      </c>
      <c r="W92" s="11">
        <f>Master!DN92</f>
        <v>0</v>
      </c>
      <c r="X92" s="11">
        <f>Master!DO92</f>
        <v>0</v>
      </c>
      <c r="Y92" s="11">
        <f>Master!DP92</f>
        <v>0</v>
      </c>
      <c r="Z92" s="11">
        <f>Master!DQ92</f>
        <v>0</v>
      </c>
      <c r="AA92" s="11">
        <f>Master!DR92</f>
        <v>0</v>
      </c>
      <c r="AB92" s="11">
        <f>Master!DS92</f>
        <v>0</v>
      </c>
      <c r="AC92" s="11">
        <f>Master!DT92</f>
        <v>0</v>
      </c>
      <c r="AE92" s="34">
        <f>Master!FK92</f>
        <v>0</v>
      </c>
      <c r="AF92" s="34">
        <f>Master!FL92</f>
        <v>0</v>
      </c>
      <c r="AG92" s="34">
        <f>Master!FM92</f>
        <v>0</v>
      </c>
      <c r="AH92" s="34">
        <f>Master!FN92</f>
        <v>0</v>
      </c>
      <c r="AI92" s="34">
        <f>Master!FO92</f>
        <v>0</v>
      </c>
      <c r="AJ92" s="34">
        <f>Master!FP92</f>
        <v>0</v>
      </c>
      <c r="AL92" s="11">
        <f>Master!HM92</f>
        <v>0</v>
      </c>
      <c r="AM92" s="11">
        <f>Master!HN92</f>
        <v>0</v>
      </c>
      <c r="AN92" s="11">
        <f>Master!HO92</f>
        <v>0</v>
      </c>
      <c r="AO92" s="11">
        <f>Master!HP92</f>
        <v>0</v>
      </c>
      <c r="AP92" s="11">
        <f>Master!HQ92</f>
        <v>0</v>
      </c>
      <c r="AQ92" s="11">
        <f>Master!HR92</f>
        <v>0</v>
      </c>
      <c r="AS92" s="11">
        <f>Master!IK92</f>
        <v>0</v>
      </c>
      <c r="AT92" s="11">
        <f>Master!IL92</f>
        <v>0</v>
      </c>
      <c r="AU92" s="11">
        <f>Master!IM92</f>
        <v>0</v>
      </c>
      <c r="AV92" s="11">
        <f>Master!IN92</f>
        <v>0</v>
      </c>
      <c r="AW92" s="11">
        <f>Master!IO92</f>
        <v>0</v>
      </c>
      <c r="AX92" s="11">
        <f>Master!IP92</f>
        <v>0</v>
      </c>
      <c r="AZ92" s="11">
        <f>Master!JI92</f>
        <v>0</v>
      </c>
      <c r="BA92" s="11">
        <f>Master!JJ92</f>
        <v>0</v>
      </c>
      <c r="BB92" s="11">
        <f>Master!JK92</f>
        <v>0</v>
      </c>
      <c r="BC92" s="11">
        <f>Master!JL92</f>
        <v>0</v>
      </c>
      <c r="BD92" s="11">
        <f>Master!JM92</f>
        <v>0</v>
      </c>
      <c r="BE92" s="11">
        <f>Master!JN92</f>
        <v>0</v>
      </c>
      <c r="BG92" s="11">
        <f>Master!JP92</f>
        <v>0</v>
      </c>
      <c r="BH92" s="11">
        <f>Master!JQ92</f>
        <v>0</v>
      </c>
      <c r="BI92" s="11">
        <f>Master!JR92</f>
        <v>0</v>
      </c>
      <c r="BJ92" s="11">
        <f>Master!JS92</f>
        <v>0</v>
      </c>
      <c r="BK92" s="11">
        <f>Master!JT92</f>
        <v>0</v>
      </c>
      <c r="BL92" s="11">
        <f>Master!JU92</f>
        <v>0</v>
      </c>
      <c r="BM92" s="11">
        <f>Master!JV92</f>
        <v>0</v>
      </c>
    </row>
    <row r="93" spans="1:65" x14ac:dyDescent="0.2">
      <c r="A93" s="1" t="s">
        <v>41</v>
      </c>
      <c r="B93" s="11">
        <f>Master!T93</f>
        <v>0</v>
      </c>
      <c r="C93" s="11">
        <f>Master!U93</f>
        <v>0</v>
      </c>
      <c r="D93" s="11">
        <f>Master!V93</f>
        <v>0</v>
      </c>
      <c r="E93" s="11">
        <f>Master!W93</f>
        <v>6</v>
      </c>
      <c r="F93" s="11">
        <f>Master!X93</f>
        <v>0</v>
      </c>
      <c r="G93" s="11">
        <f>Master!Y93</f>
        <v>6</v>
      </c>
      <c r="I93" s="11">
        <f>Master!BE93</f>
        <v>0</v>
      </c>
      <c r="J93" s="11">
        <f>Master!BF93</f>
        <v>22.030294062799999</v>
      </c>
      <c r="K93" s="11">
        <f>Master!BG93</f>
        <v>0</v>
      </c>
      <c r="L93" s="11">
        <f>Master!BH93</f>
        <v>11.5</v>
      </c>
      <c r="M93" s="11">
        <f>Master!BI93</f>
        <v>0</v>
      </c>
      <c r="N93" s="11">
        <f>Master!BK93</f>
        <v>33.530294062799996</v>
      </c>
      <c r="P93" s="11">
        <f>Master!CE93</f>
        <v>0</v>
      </c>
      <c r="Q93" s="11">
        <f>Master!CF93</f>
        <v>0</v>
      </c>
      <c r="R93" s="11">
        <f>Master!CG93</f>
        <v>0</v>
      </c>
      <c r="S93" s="11">
        <f>Master!CH93</f>
        <v>0</v>
      </c>
      <c r="T93" s="11">
        <f>Master!CI93</f>
        <v>0</v>
      </c>
      <c r="U93" s="11">
        <f>Master!CK93</f>
        <v>0</v>
      </c>
      <c r="W93" s="11">
        <f>Master!DN93</f>
        <v>0</v>
      </c>
      <c r="X93" s="11">
        <f>Master!DO93</f>
        <v>155.47611364139999</v>
      </c>
      <c r="Y93" s="11">
        <f>Master!DP93</f>
        <v>26.586840802899999</v>
      </c>
      <c r="Z93" s="11">
        <f>Master!DQ93</f>
        <v>0</v>
      </c>
      <c r="AA93" s="11">
        <f>Master!DR93</f>
        <v>0</v>
      </c>
      <c r="AB93" s="11">
        <f>Master!DS93</f>
        <v>0</v>
      </c>
      <c r="AC93" s="11">
        <f>Master!DT93</f>
        <v>182.06295444429998</v>
      </c>
      <c r="AE93" s="34">
        <f>Master!FK93</f>
        <v>0</v>
      </c>
      <c r="AF93" s="34">
        <f>Master!FL93</f>
        <v>0</v>
      </c>
      <c r="AG93" s="34">
        <f>Master!FM93</f>
        <v>0</v>
      </c>
      <c r="AH93" s="34">
        <f>Master!FN93</f>
        <v>0</v>
      </c>
      <c r="AI93" s="34">
        <f>Master!FO93</f>
        <v>0</v>
      </c>
      <c r="AJ93" s="34">
        <f>Master!FP93</f>
        <v>0</v>
      </c>
      <c r="AL93" s="11">
        <f>Master!HM93</f>
        <v>0</v>
      </c>
      <c r="AM93" s="11">
        <f>Master!HN93</f>
        <v>0</v>
      </c>
      <c r="AN93" s="11">
        <f>Master!HO93</f>
        <v>0</v>
      </c>
      <c r="AO93" s="11">
        <f>Master!HP93</f>
        <v>0</v>
      </c>
      <c r="AP93" s="11">
        <f>Master!HQ93</f>
        <v>0</v>
      </c>
      <c r="AQ93" s="11">
        <f>Master!HR93</f>
        <v>0</v>
      </c>
      <c r="AS93" s="11">
        <f>Master!IK93</f>
        <v>0</v>
      </c>
      <c r="AT93" s="11">
        <f>Master!IL93</f>
        <v>0</v>
      </c>
      <c r="AU93" s="11">
        <f>Master!IM93</f>
        <v>0</v>
      </c>
      <c r="AV93" s="11">
        <f>Master!IN93</f>
        <v>0</v>
      </c>
      <c r="AW93" s="11">
        <f>Master!IO93</f>
        <v>0</v>
      </c>
      <c r="AX93" s="11">
        <f>Master!IP93</f>
        <v>0</v>
      </c>
      <c r="AZ93" s="11">
        <f>Master!JI93</f>
        <v>0</v>
      </c>
      <c r="BA93" s="11">
        <f>Master!JJ93</f>
        <v>0</v>
      </c>
      <c r="BB93" s="11">
        <f>Master!JK93</f>
        <v>0</v>
      </c>
      <c r="BC93" s="11">
        <f>Master!JL93</f>
        <v>0</v>
      </c>
      <c r="BD93" s="11">
        <f>Master!JM93</f>
        <v>0</v>
      </c>
      <c r="BE93" s="11">
        <f>Master!JN93</f>
        <v>0</v>
      </c>
      <c r="BG93" s="11">
        <f>Master!JP93</f>
        <v>0</v>
      </c>
      <c r="BH93" s="11">
        <f>Master!JQ93</f>
        <v>177.5064077042</v>
      </c>
      <c r="BI93" s="11">
        <f>Master!JR93</f>
        <v>26.586840802899999</v>
      </c>
      <c r="BJ93" s="11">
        <f>Master!JS93</f>
        <v>17.5</v>
      </c>
      <c r="BK93" s="11">
        <f>Master!JT93</f>
        <v>0</v>
      </c>
      <c r="BL93" s="11">
        <f>Master!JU93</f>
        <v>0</v>
      </c>
      <c r="BM93" s="11">
        <f>Master!JV93</f>
        <v>221.59324850709999</v>
      </c>
    </row>
    <row r="94" spans="1:65" x14ac:dyDescent="0.2">
      <c r="A94" s="1" t="s">
        <v>58</v>
      </c>
      <c r="B94" s="11">
        <f>Master!T94</f>
        <v>0</v>
      </c>
      <c r="C94" s="11">
        <f>Master!U94</f>
        <v>0</v>
      </c>
      <c r="D94" s="11">
        <f>Master!V94</f>
        <v>0</v>
      </c>
      <c r="E94" s="11">
        <f>Master!W94</f>
        <v>0</v>
      </c>
      <c r="F94" s="11">
        <f>Master!X94</f>
        <v>0</v>
      </c>
      <c r="G94" s="11">
        <f>Master!Y94</f>
        <v>0</v>
      </c>
      <c r="I94" s="11">
        <f>Master!BE94</f>
        <v>0</v>
      </c>
      <c r="J94" s="11">
        <f>Master!BF94</f>
        <v>0</v>
      </c>
      <c r="K94" s="11">
        <f>Master!BG94</f>
        <v>0</v>
      </c>
      <c r="L94" s="11">
        <f>Master!BH94</f>
        <v>0</v>
      </c>
      <c r="M94" s="11">
        <f>Master!BI94</f>
        <v>0</v>
      </c>
      <c r="N94" s="11">
        <f>Master!BK94</f>
        <v>0</v>
      </c>
      <c r="P94" s="11">
        <f>Master!CE94</f>
        <v>0</v>
      </c>
      <c r="Q94" s="11">
        <f>Master!CF94</f>
        <v>0</v>
      </c>
      <c r="R94" s="11">
        <f>Master!CG94</f>
        <v>0</v>
      </c>
      <c r="S94" s="11">
        <f>Master!CH94</f>
        <v>0</v>
      </c>
      <c r="T94" s="11">
        <f>Master!CI94</f>
        <v>0</v>
      </c>
      <c r="U94" s="11">
        <f>Master!CK94</f>
        <v>0</v>
      </c>
      <c r="W94" s="11">
        <f>Master!DN94</f>
        <v>0</v>
      </c>
      <c r="X94" s="11">
        <f>Master!DO94</f>
        <v>0</v>
      </c>
      <c r="Y94" s="11">
        <f>Master!DP94</f>
        <v>0</v>
      </c>
      <c r="Z94" s="11">
        <f>Master!DQ94</f>
        <v>0</v>
      </c>
      <c r="AA94" s="11">
        <f>Master!DR94</f>
        <v>0</v>
      </c>
      <c r="AB94" s="11">
        <f>Master!DS94</f>
        <v>0</v>
      </c>
      <c r="AC94" s="11">
        <f>Master!DT94</f>
        <v>0</v>
      </c>
      <c r="AE94" s="34">
        <f>Master!FK94</f>
        <v>0</v>
      </c>
      <c r="AF94" s="34">
        <f>Master!FL94</f>
        <v>0</v>
      </c>
      <c r="AG94" s="34">
        <f>Master!FM94</f>
        <v>0</v>
      </c>
      <c r="AH94" s="34">
        <f>Master!FN94</f>
        <v>0</v>
      </c>
      <c r="AI94" s="34">
        <f>Master!FO94</f>
        <v>0</v>
      </c>
      <c r="AJ94" s="34">
        <f>Master!FP94</f>
        <v>0</v>
      </c>
      <c r="AL94" s="11">
        <f>Master!HM94</f>
        <v>0</v>
      </c>
      <c r="AM94" s="11">
        <f>Master!HN94</f>
        <v>0</v>
      </c>
      <c r="AN94" s="11">
        <f>Master!HO94</f>
        <v>0</v>
      </c>
      <c r="AO94" s="11">
        <f>Master!HP94</f>
        <v>0</v>
      </c>
      <c r="AP94" s="11">
        <f>Master!HQ94</f>
        <v>0</v>
      </c>
      <c r="AQ94" s="11">
        <f>Master!HR94</f>
        <v>0</v>
      </c>
      <c r="AS94" s="11">
        <f>Master!IK94</f>
        <v>0</v>
      </c>
      <c r="AT94" s="11">
        <f>Master!IL94</f>
        <v>0</v>
      </c>
      <c r="AU94" s="11">
        <f>Master!IM94</f>
        <v>0</v>
      </c>
      <c r="AV94" s="11">
        <f>Master!IN94</f>
        <v>0</v>
      </c>
      <c r="AW94" s="11">
        <f>Master!IO94</f>
        <v>0</v>
      </c>
      <c r="AX94" s="11">
        <f>Master!IP94</f>
        <v>0</v>
      </c>
      <c r="AZ94" s="11">
        <f>Master!JI94</f>
        <v>0</v>
      </c>
      <c r="BA94" s="11">
        <f>Master!JJ94</f>
        <v>0</v>
      </c>
      <c r="BB94" s="11">
        <f>Master!JK94</f>
        <v>0</v>
      </c>
      <c r="BC94" s="11">
        <f>Master!JL94</f>
        <v>0</v>
      </c>
      <c r="BD94" s="11">
        <f>Master!JM94</f>
        <v>0</v>
      </c>
      <c r="BE94" s="11">
        <f>Master!JN94</f>
        <v>0</v>
      </c>
      <c r="BG94" s="11">
        <f>Master!JP94</f>
        <v>0</v>
      </c>
      <c r="BH94" s="11">
        <f>Master!JQ94</f>
        <v>0</v>
      </c>
      <c r="BI94" s="11">
        <f>Master!JR94</f>
        <v>0</v>
      </c>
      <c r="BJ94" s="11">
        <f>Master!JS94</f>
        <v>0</v>
      </c>
      <c r="BK94" s="11">
        <f>Master!JT94</f>
        <v>0</v>
      </c>
      <c r="BL94" s="11">
        <f>Master!JU94</f>
        <v>0</v>
      </c>
      <c r="BM94" s="11">
        <f>Master!JV94</f>
        <v>0</v>
      </c>
    </row>
    <row r="95" spans="1:65" x14ac:dyDescent="0.2">
      <c r="A95" s="10" t="s">
        <v>92</v>
      </c>
      <c r="B95" s="11">
        <f>Master!T95</f>
        <v>0</v>
      </c>
      <c r="C95" s="11">
        <f>Master!U95</f>
        <v>0</v>
      </c>
      <c r="D95" s="11">
        <f>Master!V95</f>
        <v>0</v>
      </c>
      <c r="E95" s="11">
        <f>Master!W95</f>
        <v>5</v>
      </c>
      <c r="F95" s="11">
        <f>Master!X95</f>
        <v>0</v>
      </c>
      <c r="G95" s="11">
        <f>Master!Y95</f>
        <v>5</v>
      </c>
      <c r="I95" s="11">
        <f>Master!BE95</f>
        <v>7.8650149464199997</v>
      </c>
      <c r="J95" s="11">
        <f>Master!BF95</f>
        <v>0</v>
      </c>
      <c r="K95" s="11">
        <f>Master!BG95</f>
        <v>0</v>
      </c>
      <c r="L95" s="11">
        <f>Master!BH95</f>
        <v>18.25</v>
      </c>
      <c r="M95" s="11">
        <f>Master!BI95</f>
        <v>0</v>
      </c>
      <c r="N95" s="11">
        <f>Master!BK95</f>
        <v>26.115014946420001</v>
      </c>
      <c r="P95" s="11">
        <f>Master!CE95</f>
        <v>0</v>
      </c>
      <c r="Q95" s="11">
        <f>Master!CF95</f>
        <v>0</v>
      </c>
      <c r="R95" s="11">
        <f>Master!CG95</f>
        <v>0</v>
      </c>
      <c r="S95" s="11">
        <f>Master!CH95</f>
        <v>0</v>
      </c>
      <c r="T95" s="11">
        <f>Master!CI95</f>
        <v>0</v>
      </c>
      <c r="U95" s="11">
        <f>Master!CK95</f>
        <v>0</v>
      </c>
      <c r="W95" s="11">
        <f>Master!DN95</f>
        <v>0</v>
      </c>
      <c r="X95" s="11">
        <f>Master!DO95</f>
        <v>0</v>
      </c>
      <c r="Y95" s="11">
        <f>Master!DP95</f>
        <v>0</v>
      </c>
      <c r="Z95" s="11">
        <f>Master!DQ95</f>
        <v>0</v>
      </c>
      <c r="AA95" s="11">
        <f>Master!DR95</f>
        <v>0</v>
      </c>
      <c r="AB95" s="11">
        <f>Master!DS95</f>
        <v>0</v>
      </c>
      <c r="AC95" s="11">
        <f>Master!DT95</f>
        <v>0</v>
      </c>
      <c r="AE95" s="34">
        <f>Master!FK95</f>
        <v>0</v>
      </c>
      <c r="AF95" s="34">
        <f>Master!FL95</f>
        <v>0</v>
      </c>
      <c r="AG95" s="34">
        <f>Master!FM95</f>
        <v>0</v>
      </c>
      <c r="AH95" s="34">
        <f>Master!FN95</f>
        <v>0</v>
      </c>
      <c r="AI95" s="34">
        <f>Master!FO95</f>
        <v>0</v>
      </c>
      <c r="AJ95" s="34">
        <f>Master!FP95</f>
        <v>0</v>
      </c>
      <c r="AL95" s="11">
        <f>Master!HM95</f>
        <v>0</v>
      </c>
      <c r="AM95" s="11">
        <f>Master!HN95</f>
        <v>0</v>
      </c>
      <c r="AN95" s="11">
        <f>Master!HO95</f>
        <v>0</v>
      </c>
      <c r="AO95" s="11">
        <f>Master!HP95</f>
        <v>0</v>
      </c>
      <c r="AP95" s="11">
        <f>Master!HQ95</f>
        <v>0</v>
      </c>
      <c r="AQ95" s="11">
        <f>Master!HR95</f>
        <v>0</v>
      </c>
      <c r="AS95" s="11">
        <f>Master!IK95</f>
        <v>0</v>
      </c>
      <c r="AT95" s="11">
        <f>Master!IL95</f>
        <v>0</v>
      </c>
      <c r="AU95" s="11">
        <f>Master!IM95</f>
        <v>0</v>
      </c>
      <c r="AV95" s="11">
        <f>Master!IN95</f>
        <v>0</v>
      </c>
      <c r="AW95" s="11">
        <f>Master!IO95</f>
        <v>0</v>
      </c>
      <c r="AX95" s="11">
        <f>Master!IP95</f>
        <v>0</v>
      </c>
      <c r="AZ95" s="11">
        <f>Master!JI95</f>
        <v>0</v>
      </c>
      <c r="BA95" s="11">
        <f>Master!JJ95</f>
        <v>0</v>
      </c>
      <c r="BB95" s="11">
        <f>Master!JK95</f>
        <v>0</v>
      </c>
      <c r="BC95" s="11">
        <f>Master!JL95</f>
        <v>0</v>
      </c>
      <c r="BD95" s="11">
        <f>Master!JM95</f>
        <v>0</v>
      </c>
      <c r="BE95" s="11">
        <f>Master!JN95</f>
        <v>0</v>
      </c>
      <c r="BG95" s="11">
        <f>Master!JP95</f>
        <v>7.8650149464199997</v>
      </c>
      <c r="BH95" s="11">
        <f>Master!JQ95</f>
        <v>0</v>
      </c>
      <c r="BI95" s="11">
        <f>Master!JR95</f>
        <v>0</v>
      </c>
      <c r="BJ95" s="11">
        <f>Master!JS95</f>
        <v>23.25</v>
      </c>
      <c r="BK95" s="11">
        <f>Master!JT95</f>
        <v>0</v>
      </c>
      <c r="BL95" s="11">
        <f>Master!JU95</f>
        <v>0</v>
      </c>
      <c r="BM95" s="11">
        <f>Master!JV95</f>
        <v>31.115014946420001</v>
      </c>
    </row>
    <row r="96" spans="1:65" x14ac:dyDescent="0.2">
      <c r="A96" s="1" t="s">
        <v>43</v>
      </c>
      <c r="B96" s="11">
        <f>Master!T96</f>
        <v>617.46589756900005</v>
      </c>
      <c r="C96" s="11">
        <f>Master!U96</f>
        <v>0</v>
      </c>
      <c r="D96" s="11">
        <f>Master!V96</f>
        <v>0</v>
      </c>
      <c r="E96" s="11">
        <f>Master!W96</f>
        <v>14.75</v>
      </c>
      <c r="F96" s="11">
        <f>Master!X96</f>
        <v>0</v>
      </c>
      <c r="G96" s="11">
        <f>Master!Y96</f>
        <v>632.21589756900005</v>
      </c>
      <c r="I96" s="11">
        <f>Master!BE96</f>
        <v>9.9576431314999994</v>
      </c>
      <c r="J96" s="11">
        <f>Master!BF96</f>
        <v>0</v>
      </c>
      <c r="K96" s="11">
        <f>Master!BG96</f>
        <v>0</v>
      </c>
      <c r="L96" s="11">
        <f>Master!BH96</f>
        <v>3.25</v>
      </c>
      <c r="M96" s="11">
        <f>Master!BI96</f>
        <v>0</v>
      </c>
      <c r="N96" s="11">
        <f>Master!BK96</f>
        <v>13.207643131499999</v>
      </c>
      <c r="P96" s="11">
        <f>Master!CE96</f>
        <v>0</v>
      </c>
      <c r="Q96" s="11">
        <f>Master!CF96</f>
        <v>0</v>
      </c>
      <c r="R96" s="11">
        <f>Master!CG96</f>
        <v>0</v>
      </c>
      <c r="S96" s="11">
        <f>Master!CH96</f>
        <v>0</v>
      </c>
      <c r="T96" s="11">
        <f>Master!CI96</f>
        <v>0</v>
      </c>
      <c r="U96" s="11">
        <f>Master!CK96</f>
        <v>0</v>
      </c>
      <c r="W96" s="11">
        <f>Master!DN96</f>
        <v>242.83511484140001</v>
      </c>
      <c r="X96" s="11">
        <f>Master!DO96</f>
        <v>324.97469921179999</v>
      </c>
      <c r="Y96" s="11">
        <f>Master!DP96</f>
        <v>0</v>
      </c>
      <c r="Z96" s="11">
        <f>Master!DQ96</f>
        <v>1</v>
      </c>
      <c r="AA96" s="11">
        <f>Master!DR96</f>
        <v>0</v>
      </c>
      <c r="AB96" s="11">
        <f>Master!DS96</f>
        <v>0</v>
      </c>
      <c r="AC96" s="11">
        <f>Master!DT96</f>
        <v>568.80981405319994</v>
      </c>
      <c r="AE96" s="34">
        <f>Master!FK96</f>
        <v>0</v>
      </c>
      <c r="AF96" s="34">
        <f>Master!FL96</f>
        <v>0</v>
      </c>
      <c r="AG96" s="34">
        <f>Master!FM96</f>
        <v>0</v>
      </c>
      <c r="AH96" s="34">
        <f>Master!FN96</f>
        <v>0</v>
      </c>
      <c r="AI96" s="34">
        <f>Master!FO96</f>
        <v>0</v>
      </c>
      <c r="AJ96" s="34">
        <f>Master!FP96</f>
        <v>0</v>
      </c>
      <c r="AL96" s="11">
        <f>Master!HM96</f>
        <v>0</v>
      </c>
      <c r="AM96" s="11">
        <f>Master!HN96</f>
        <v>0</v>
      </c>
      <c r="AN96" s="11">
        <f>Master!HO96</f>
        <v>0</v>
      </c>
      <c r="AO96" s="11">
        <f>Master!HP96</f>
        <v>0</v>
      </c>
      <c r="AP96" s="11">
        <f>Master!HQ96</f>
        <v>0</v>
      </c>
      <c r="AQ96" s="11">
        <f>Master!HR96</f>
        <v>0</v>
      </c>
      <c r="AS96" s="11">
        <f>Master!IK96</f>
        <v>0</v>
      </c>
      <c r="AT96" s="11">
        <f>Master!IL96</f>
        <v>0</v>
      </c>
      <c r="AU96" s="11">
        <f>Master!IM96</f>
        <v>0</v>
      </c>
      <c r="AV96" s="11">
        <f>Master!IN96</f>
        <v>0</v>
      </c>
      <c r="AW96" s="11">
        <f>Master!IO96</f>
        <v>0</v>
      </c>
      <c r="AX96" s="11">
        <f>Master!IP96</f>
        <v>0</v>
      </c>
      <c r="AZ96" s="11">
        <f>Master!JI96</f>
        <v>0</v>
      </c>
      <c r="BA96" s="11">
        <f>Master!JJ96</f>
        <v>0</v>
      </c>
      <c r="BB96" s="11">
        <f>Master!JK96</f>
        <v>0</v>
      </c>
      <c r="BC96" s="11">
        <f>Master!JL96</f>
        <v>0</v>
      </c>
      <c r="BD96" s="11">
        <f>Master!JM96</f>
        <v>0</v>
      </c>
      <c r="BE96" s="11">
        <f>Master!JN96</f>
        <v>0</v>
      </c>
      <c r="BG96" s="11">
        <f>Master!JP96</f>
        <v>870.25865554190011</v>
      </c>
      <c r="BH96" s="11">
        <f>Master!JQ96</f>
        <v>324.97469921179999</v>
      </c>
      <c r="BI96" s="11">
        <f>Master!JR96</f>
        <v>0</v>
      </c>
      <c r="BJ96" s="11">
        <f>Master!JS96</f>
        <v>19</v>
      </c>
      <c r="BK96" s="11">
        <f>Master!JT96</f>
        <v>0</v>
      </c>
      <c r="BL96" s="11">
        <f>Master!JU96</f>
        <v>0</v>
      </c>
      <c r="BM96" s="11">
        <f>Master!JV96</f>
        <v>1214.2333547537</v>
      </c>
    </row>
    <row r="97" spans="1:68" x14ac:dyDescent="0.2">
      <c r="A97" s="1" t="s">
        <v>73</v>
      </c>
      <c r="B97" s="11">
        <f>Master!T97</f>
        <v>0</v>
      </c>
      <c r="C97" s="11">
        <f>Master!U97</f>
        <v>0</v>
      </c>
      <c r="D97" s="11">
        <f>Master!V97</f>
        <v>0</v>
      </c>
      <c r="E97" s="11">
        <f>Master!W97</f>
        <v>0</v>
      </c>
      <c r="F97" s="11">
        <f>Master!X97</f>
        <v>0</v>
      </c>
      <c r="G97" s="11">
        <f>Master!Y97</f>
        <v>0</v>
      </c>
      <c r="I97" s="11">
        <f>Master!BE97</f>
        <v>0</v>
      </c>
      <c r="J97" s="11">
        <f>Master!BF97</f>
        <v>0</v>
      </c>
      <c r="K97" s="11">
        <f>Master!BG97</f>
        <v>0</v>
      </c>
      <c r="L97" s="11">
        <f>Master!BH97</f>
        <v>0</v>
      </c>
      <c r="M97" s="11">
        <f>Master!BI97</f>
        <v>0</v>
      </c>
      <c r="N97" s="11">
        <f>Master!BK97</f>
        <v>0</v>
      </c>
      <c r="P97" s="11">
        <f>Master!CE97</f>
        <v>0</v>
      </c>
      <c r="Q97" s="11">
        <f>Master!CF97</f>
        <v>0</v>
      </c>
      <c r="R97" s="11">
        <f>Master!CG97</f>
        <v>0</v>
      </c>
      <c r="S97" s="11">
        <f>Master!CH97</f>
        <v>0</v>
      </c>
      <c r="T97" s="11">
        <f>Master!CI97</f>
        <v>0</v>
      </c>
      <c r="U97" s="11">
        <f>Master!CK97</f>
        <v>0</v>
      </c>
      <c r="W97" s="11">
        <f>Master!DN97</f>
        <v>0</v>
      </c>
      <c r="X97" s="11">
        <f>Master!DO97</f>
        <v>124.101059234</v>
      </c>
      <c r="Y97" s="11">
        <f>Master!DP97</f>
        <v>0</v>
      </c>
      <c r="Z97" s="11">
        <f>Master!DQ97</f>
        <v>0</v>
      </c>
      <c r="AA97" s="11">
        <f>Master!DR97</f>
        <v>0</v>
      </c>
      <c r="AB97" s="11">
        <f>Master!DS97</f>
        <v>0</v>
      </c>
      <c r="AC97" s="11">
        <f>Master!DT97</f>
        <v>124.101059234</v>
      </c>
      <c r="AE97" s="34">
        <f>Master!FK97</f>
        <v>0</v>
      </c>
      <c r="AF97" s="34">
        <f>Master!FL97</f>
        <v>0</v>
      </c>
      <c r="AG97" s="34">
        <f>Master!FM97</f>
        <v>0</v>
      </c>
      <c r="AH97" s="34">
        <f>Master!FN97</f>
        <v>0</v>
      </c>
      <c r="AI97" s="34">
        <f>Master!FO97</f>
        <v>0</v>
      </c>
      <c r="AJ97" s="34">
        <f>Master!FP97</f>
        <v>0</v>
      </c>
      <c r="AL97" s="11">
        <f>Master!HM97</f>
        <v>0</v>
      </c>
      <c r="AM97" s="11">
        <f>Master!HN97</f>
        <v>0</v>
      </c>
      <c r="AN97" s="11">
        <f>Master!HO97</f>
        <v>0</v>
      </c>
      <c r="AO97" s="11">
        <f>Master!HP97</f>
        <v>0</v>
      </c>
      <c r="AP97" s="11">
        <f>Master!HQ97</f>
        <v>0</v>
      </c>
      <c r="AQ97" s="11">
        <f>Master!HR97</f>
        <v>0</v>
      </c>
      <c r="AS97" s="11">
        <f>Master!IK97</f>
        <v>0</v>
      </c>
      <c r="AT97" s="11">
        <f>Master!IL97</f>
        <v>0</v>
      </c>
      <c r="AU97" s="11">
        <f>Master!IM97</f>
        <v>0</v>
      </c>
      <c r="AV97" s="11">
        <f>Master!IN97</f>
        <v>0</v>
      </c>
      <c r="AW97" s="11">
        <f>Master!IO97</f>
        <v>0</v>
      </c>
      <c r="AX97" s="11">
        <f>Master!IP97</f>
        <v>0</v>
      </c>
      <c r="AZ97" s="11">
        <f>Master!JI97</f>
        <v>0</v>
      </c>
      <c r="BA97" s="11">
        <f>Master!JJ97</f>
        <v>0</v>
      </c>
      <c r="BB97" s="11">
        <f>Master!JK97</f>
        <v>0</v>
      </c>
      <c r="BC97" s="11">
        <f>Master!JL97</f>
        <v>0</v>
      </c>
      <c r="BD97" s="11">
        <f>Master!JM97</f>
        <v>0</v>
      </c>
      <c r="BE97" s="11">
        <f>Master!JN97</f>
        <v>0</v>
      </c>
      <c r="BG97" s="11">
        <f>Master!JP97</f>
        <v>0</v>
      </c>
      <c r="BH97" s="11">
        <f>Master!JQ97</f>
        <v>124.101059234</v>
      </c>
      <c r="BI97" s="11">
        <f>Master!JR97</f>
        <v>0</v>
      </c>
      <c r="BJ97" s="11">
        <f>Master!JS97</f>
        <v>0</v>
      </c>
      <c r="BK97" s="11">
        <f>Master!JT97</f>
        <v>0</v>
      </c>
      <c r="BL97" s="11">
        <f>Master!JU97</f>
        <v>0</v>
      </c>
      <c r="BM97" s="11">
        <f>Master!JV97</f>
        <v>124.101059234</v>
      </c>
    </row>
    <row r="98" spans="1:68" x14ac:dyDescent="0.2">
      <c r="A98" s="1" t="s">
        <v>248</v>
      </c>
      <c r="B98" s="11">
        <f>Master!T98</f>
        <v>0</v>
      </c>
      <c r="C98" s="11">
        <f>Master!U98</f>
        <v>0</v>
      </c>
      <c r="D98" s="11">
        <f>Master!V98</f>
        <v>0</v>
      </c>
      <c r="E98" s="11">
        <f>Master!W98</f>
        <v>0</v>
      </c>
      <c r="F98" s="11">
        <f>Master!X98</f>
        <v>0</v>
      </c>
      <c r="G98" s="11">
        <f>Master!Y98</f>
        <v>0</v>
      </c>
      <c r="I98" s="11">
        <f>Master!BE98</f>
        <v>0</v>
      </c>
      <c r="J98" s="11">
        <f>Master!BF98</f>
        <v>0</v>
      </c>
      <c r="K98" s="11">
        <f>Master!BG98</f>
        <v>0</v>
      </c>
      <c r="L98" s="11">
        <f>Master!BH98</f>
        <v>0</v>
      </c>
      <c r="M98" s="11">
        <f>Master!BI98</f>
        <v>0</v>
      </c>
      <c r="N98" s="11">
        <f>Master!BK98</f>
        <v>0</v>
      </c>
      <c r="P98" s="11">
        <f>Master!CE98</f>
        <v>0</v>
      </c>
      <c r="Q98" s="11">
        <f>Master!CF98</f>
        <v>0</v>
      </c>
      <c r="R98" s="11">
        <f>Master!CG98</f>
        <v>0</v>
      </c>
      <c r="S98" s="11">
        <f>Master!CH98</f>
        <v>0</v>
      </c>
      <c r="T98" s="11">
        <f>Master!CI98</f>
        <v>0</v>
      </c>
      <c r="U98" s="11">
        <f>Master!CK98</f>
        <v>0</v>
      </c>
      <c r="W98" s="11">
        <f>Master!DN98</f>
        <v>0</v>
      </c>
      <c r="X98" s="11">
        <f>Master!DO98</f>
        <v>0</v>
      </c>
      <c r="Y98" s="11">
        <f>Master!DP98</f>
        <v>0</v>
      </c>
      <c r="Z98" s="11">
        <f>Master!DQ98</f>
        <v>0</v>
      </c>
      <c r="AA98" s="11">
        <f>Master!DR98</f>
        <v>0</v>
      </c>
      <c r="AB98" s="11">
        <f>Master!DS98</f>
        <v>0</v>
      </c>
      <c r="AC98" s="11">
        <f>Master!DT98</f>
        <v>0</v>
      </c>
      <c r="AE98" s="34">
        <f>Master!FK98</f>
        <v>0</v>
      </c>
      <c r="AF98" s="34">
        <f>Master!FL98</f>
        <v>0</v>
      </c>
      <c r="AG98" s="34">
        <f>Master!FM98</f>
        <v>0</v>
      </c>
      <c r="AH98" s="34">
        <f>Master!FN98</f>
        <v>0</v>
      </c>
      <c r="AI98" s="34">
        <f>Master!FO98</f>
        <v>0</v>
      </c>
      <c r="AJ98" s="34">
        <f>Master!FP98</f>
        <v>0</v>
      </c>
      <c r="AL98" s="11">
        <f>Master!HM98</f>
        <v>0</v>
      </c>
      <c r="AM98" s="11">
        <f>Master!HN98</f>
        <v>0</v>
      </c>
      <c r="AN98" s="11">
        <f>Master!HO98</f>
        <v>0</v>
      </c>
      <c r="AO98" s="11">
        <f>Master!HP98</f>
        <v>0</v>
      </c>
      <c r="AP98" s="11">
        <f>Master!HQ98</f>
        <v>0</v>
      </c>
      <c r="AQ98" s="11">
        <f>Master!HR98</f>
        <v>0</v>
      </c>
      <c r="AS98" s="11">
        <f>Master!IK98</f>
        <v>0</v>
      </c>
      <c r="AT98" s="11">
        <f>Master!IL98</f>
        <v>0</v>
      </c>
      <c r="AU98" s="11">
        <f>Master!IM98</f>
        <v>0</v>
      </c>
      <c r="AV98" s="11">
        <f>Master!IN98</f>
        <v>0</v>
      </c>
      <c r="AW98" s="11">
        <f>Master!IO98</f>
        <v>0</v>
      </c>
      <c r="AX98" s="11">
        <f>Master!IP98</f>
        <v>0</v>
      </c>
      <c r="AZ98" s="11">
        <f>Master!JI98</f>
        <v>0</v>
      </c>
      <c r="BA98" s="11">
        <f>Master!JJ98</f>
        <v>0</v>
      </c>
      <c r="BB98" s="11">
        <f>Master!JK98</f>
        <v>0</v>
      </c>
      <c r="BC98" s="11">
        <f>Master!JL98</f>
        <v>0</v>
      </c>
      <c r="BD98" s="11">
        <f>Master!JM98</f>
        <v>0</v>
      </c>
      <c r="BE98" s="11">
        <f>Master!JN98</f>
        <v>0</v>
      </c>
      <c r="BG98" s="11">
        <f>Master!JP98</f>
        <v>0</v>
      </c>
      <c r="BH98" s="11">
        <f>Master!JQ98</f>
        <v>0</v>
      </c>
      <c r="BI98" s="11">
        <f>Master!JR98</f>
        <v>0</v>
      </c>
      <c r="BJ98" s="11">
        <f>Master!JS98</f>
        <v>0</v>
      </c>
      <c r="BK98" s="11">
        <f>Master!JT98</f>
        <v>0</v>
      </c>
      <c r="BL98" s="11">
        <f>Master!JU98</f>
        <v>0</v>
      </c>
      <c r="BM98" s="11">
        <f>Master!JV98</f>
        <v>0</v>
      </c>
    </row>
    <row r="99" spans="1:68" x14ac:dyDescent="0.2">
      <c r="A99" s="1" t="s">
        <v>96</v>
      </c>
      <c r="B99" s="11">
        <f>Master!T99</f>
        <v>0</v>
      </c>
      <c r="C99" s="11">
        <f>Master!U99</f>
        <v>0</v>
      </c>
      <c r="D99" s="11">
        <f>Master!V99</f>
        <v>0</v>
      </c>
      <c r="E99" s="11">
        <f>Master!W99</f>
        <v>0</v>
      </c>
      <c r="F99" s="11">
        <f>Master!X99</f>
        <v>0</v>
      </c>
      <c r="G99" s="11">
        <f>Master!Y99</f>
        <v>0</v>
      </c>
      <c r="I99" s="11">
        <f>Master!BE99</f>
        <v>0</v>
      </c>
      <c r="J99" s="11">
        <f>Master!BF99</f>
        <v>0</v>
      </c>
      <c r="K99" s="11">
        <f>Master!BG99</f>
        <v>0</v>
      </c>
      <c r="L99" s="11">
        <f>Master!BH99</f>
        <v>0</v>
      </c>
      <c r="M99" s="11">
        <f>Master!BI99</f>
        <v>0</v>
      </c>
      <c r="N99" s="11">
        <f>Master!BK99</f>
        <v>0</v>
      </c>
      <c r="P99" s="11">
        <f>Master!CE99</f>
        <v>0</v>
      </c>
      <c r="Q99" s="11">
        <f>Master!CF99</f>
        <v>0</v>
      </c>
      <c r="R99" s="11">
        <f>Master!CG99</f>
        <v>0</v>
      </c>
      <c r="S99" s="11">
        <f>Master!CH99</f>
        <v>0</v>
      </c>
      <c r="T99" s="11">
        <f>Master!CI99</f>
        <v>0</v>
      </c>
      <c r="U99" s="11">
        <f>Master!CK99</f>
        <v>0</v>
      </c>
      <c r="W99" s="11">
        <f>Master!DN99</f>
        <v>0</v>
      </c>
      <c r="X99" s="11">
        <f>Master!DO99</f>
        <v>0</v>
      </c>
      <c r="Y99" s="11">
        <f>Master!DP99</f>
        <v>0</v>
      </c>
      <c r="Z99" s="11">
        <f>Master!DQ99</f>
        <v>0</v>
      </c>
      <c r="AA99" s="11">
        <f>Master!DR99</f>
        <v>0</v>
      </c>
      <c r="AB99" s="11">
        <f>Master!DS99</f>
        <v>0</v>
      </c>
      <c r="AC99" s="11">
        <f>Master!DT99</f>
        <v>0</v>
      </c>
      <c r="AE99" s="34">
        <f>Master!FK99</f>
        <v>0</v>
      </c>
      <c r="AF99" s="34">
        <f>Master!FL99</f>
        <v>0</v>
      </c>
      <c r="AG99" s="34">
        <f>Master!FM99</f>
        <v>0</v>
      </c>
      <c r="AH99" s="34">
        <f>Master!FN99</f>
        <v>0</v>
      </c>
      <c r="AI99" s="34">
        <f>Master!FO99</f>
        <v>0</v>
      </c>
      <c r="AJ99" s="34">
        <f>Master!FP99</f>
        <v>0</v>
      </c>
      <c r="AL99" s="11">
        <f>Master!HM99</f>
        <v>0</v>
      </c>
      <c r="AM99" s="11">
        <f>Master!HN99</f>
        <v>0</v>
      </c>
      <c r="AN99" s="11">
        <f>Master!HO99</f>
        <v>0</v>
      </c>
      <c r="AO99" s="11">
        <f>Master!HP99</f>
        <v>0</v>
      </c>
      <c r="AP99" s="11">
        <f>Master!HQ99</f>
        <v>0</v>
      </c>
      <c r="AQ99" s="11">
        <f>Master!HR99</f>
        <v>0</v>
      </c>
      <c r="AS99" s="11">
        <f>Master!IK99</f>
        <v>0</v>
      </c>
      <c r="AT99" s="11">
        <f>Master!IL99</f>
        <v>0</v>
      </c>
      <c r="AU99" s="11">
        <f>Master!IM99</f>
        <v>0</v>
      </c>
      <c r="AV99" s="11">
        <f>Master!IN99</f>
        <v>0</v>
      </c>
      <c r="AW99" s="11">
        <f>Master!IO99</f>
        <v>0</v>
      </c>
      <c r="AX99" s="11">
        <f>Master!IP99</f>
        <v>0</v>
      </c>
      <c r="AZ99" s="11">
        <f>Master!JI99</f>
        <v>0</v>
      </c>
      <c r="BA99" s="11">
        <f>Master!JJ99</f>
        <v>0</v>
      </c>
      <c r="BB99" s="11">
        <f>Master!JK99</f>
        <v>0</v>
      </c>
      <c r="BC99" s="11">
        <f>Master!JL99</f>
        <v>0</v>
      </c>
      <c r="BD99" s="11">
        <f>Master!JM99</f>
        <v>0</v>
      </c>
      <c r="BE99" s="11">
        <f>Master!JN99</f>
        <v>0</v>
      </c>
      <c r="BG99" s="11">
        <f>Master!JP99</f>
        <v>0</v>
      </c>
      <c r="BH99" s="11">
        <f>Master!JQ99</f>
        <v>0</v>
      </c>
      <c r="BI99" s="11">
        <f>Master!JR99</f>
        <v>0</v>
      </c>
      <c r="BJ99" s="11">
        <f>Master!JS99</f>
        <v>0</v>
      </c>
      <c r="BK99" s="11">
        <f>Master!JT99</f>
        <v>0</v>
      </c>
      <c r="BL99" s="11">
        <f>Master!JU99</f>
        <v>0</v>
      </c>
      <c r="BM99" s="11">
        <f>Master!JV99</f>
        <v>0</v>
      </c>
    </row>
    <row r="100" spans="1:68" s="37" customFormat="1" x14ac:dyDescent="0.2">
      <c r="A100" s="2" t="s">
        <v>44</v>
      </c>
      <c r="B100" s="6">
        <f>Master!T100</f>
        <v>617.46589756900005</v>
      </c>
      <c r="C100" s="6">
        <f>Master!U100</f>
        <v>0</v>
      </c>
      <c r="D100" s="6">
        <f>Master!V100</f>
        <v>0</v>
      </c>
      <c r="E100" s="6">
        <f>Master!W100</f>
        <v>139.415143129</v>
      </c>
      <c r="F100" s="6">
        <f>Master!X100</f>
        <v>0</v>
      </c>
      <c r="G100" s="6">
        <f>Master!Y100</f>
        <v>756.88104069800011</v>
      </c>
      <c r="H100" s="31"/>
      <c r="I100" s="6">
        <f>Master!BE100</f>
        <v>17.82265807792</v>
      </c>
      <c r="J100" s="6">
        <f>Master!BF100</f>
        <v>149.78386695490002</v>
      </c>
      <c r="K100" s="6">
        <f>Master!BG100</f>
        <v>143.98387985799999</v>
      </c>
      <c r="L100" s="6">
        <f>Master!BH100</f>
        <v>1086.0464956599999</v>
      </c>
      <c r="M100" s="6">
        <f>Master!BI100</f>
        <v>0</v>
      </c>
      <c r="N100" s="6">
        <f>Master!BK100</f>
        <v>1397.63690055082</v>
      </c>
      <c r="O100" s="31"/>
      <c r="P100" s="6">
        <f>Master!CE100</f>
        <v>0</v>
      </c>
      <c r="Q100" s="6">
        <f>Master!CF100</f>
        <v>7645.3958354719998</v>
      </c>
      <c r="R100" s="6">
        <f>Master!CG100</f>
        <v>5139.2998416891996</v>
      </c>
      <c r="S100" s="6">
        <f>Master!CH100</f>
        <v>137.6560217336</v>
      </c>
      <c r="T100" s="6">
        <f>Master!CI100</f>
        <v>0</v>
      </c>
      <c r="U100" s="6">
        <f>Master!CK100</f>
        <v>12922.351698894799</v>
      </c>
      <c r="V100" s="31"/>
      <c r="W100" s="6">
        <f>Master!DN100</f>
        <v>242.83511484140001</v>
      </c>
      <c r="X100" s="6">
        <f>Master!DO100</f>
        <v>3468.3418757824702</v>
      </c>
      <c r="Y100" s="6">
        <f>Master!DP100</f>
        <v>681.20863190600005</v>
      </c>
      <c r="Z100" s="6">
        <f>Master!DQ100</f>
        <v>1</v>
      </c>
      <c r="AA100" s="6">
        <f>Master!DR100</f>
        <v>0</v>
      </c>
      <c r="AB100" s="6">
        <f>Master!DS100</f>
        <v>0</v>
      </c>
      <c r="AC100" s="6">
        <f>Master!DT100</f>
        <v>4393.3856225298696</v>
      </c>
      <c r="AD100" s="31"/>
      <c r="AE100" s="36">
        <f>Master!FK100</f>
        <v>0</v>
      </c>
      <c r="AF100" s="36">
        <f>Master!FL100</f>
        <v>1419.4590776104499</v>
      </c>
      <c r="AG100" s="36">
        <f>Master!FM100</f>
        <v>743.7077940616</v>
      </c>
      <c r="AH100" s="36">
        <f>Master!FN100</f>
        <v>27.847562033700001</v>
      </c>
      <c r="AI100" s="36">
        <f>Master!FO100</f>
        <v>0</v>
      </c>
      <c r="AJ100" s="36">
        <f>Master!FP100</f>
        <v>2191.01443370575</v>
      </c>
      <c r="AK100" s="31"/>
      <c r="AL100" s="6">
        <f>Master!HM100</f>
        <v>0</v>
      </c>
      <c r="AM100" s="6">
        <f>Master!HN100</f>
        <v>2584.0846755953999</v>
      </c>
      <c r="AN100" s="6">
        <f>Master!HO100</f>
        <v>6871.2181761336005</v>
      </c>
      <c r="AO100" s="6">
        <f>Master!HP100</f>
        <v>38158.4980627525</v>
      </c>
      <c r="AP100" s="6">
        <f>Master!HQ100</f>
        <v>0</v>
      </c>
      <c r="AQ100" s="6">
        <f>Master!HR100</f>
        <v>47613.800914481501</v>
      </c>
      <c r="AR100" s="31"/>
      <c r="AS100" s="6">
        <f>Master!IK100</f>
        <v>0</v>
      </c>
      <c r="AT100" s="6">
        <f>Master!IL100</f>
        <v>4436.4489712204004</v>
      </c>
      <c r="AU100" s="6">
        <f>Master!IM100</f>
        <v>2743.5476344031003</v>
      </c>
      <c r="AV100" s="6">
        <f>Master!IN100</f>
        <v>3.5</v>
      </c>
      <c r="AW100" s="6">
        <f>Master!IO100</f>
        <v>0</v>
      </c>
      <c r="AX100" s="6">
        <f>Master!IP100</f>
        <v>7183.4966056235007</v>
      </c>
      <c r="AY100" s="31"/>
      <c r="AZ100" s="6">
        <f>Master!JI100</f>
        <v>0</v>
      </c>
      <c r="BA100" s="6">
        <f>Master!JJ100</f>
        <v>476.888228352</v>
      </c>
      <c r="BB100" s="6">
        <f>Master!JK100</f>
        <v>52698.84779924</v>
      </c>
      <c r="BC100" s="6">
        <f>Master!JL100</f>
        <v>142.765978929</v>
      </c>
      <c r="BD100" s="6">
        <f>Master!JM100</f>
        <v>0</v>
      </c>
      <c r="BE100" s="6">
        <f>Master!JN100</f>
        <v>53318.502006520997</v>
      </c>
      <c r="BF100" s="31"/>
      <c r="BG100" s="6">
        <f>Master!JP100</f>
        <v>878.12367048832016</v>
      </c>
      <c r="BH100" s="6">
        <f>Master!JQ100</f>
        <v>20180.402530987623</v>
      </c>
      <c r="BI100" s="6">
        <f>Master!JR100</f>
        <v>69021.8137572915</v>
      </c>
      <c r="BJ100" s="6">
        <f>Master!JS100</f>
        <v>39696.729264237802</v>
      </c>
      <c r="BK100" s="6">
        <f>Master!JT100</f>
        <v>0</v>
      </c>
      <c r="BL100" s="6">
        <f>Master!JU100</f>
        <v>0</v>
      </c>
      <c r="BM100" s="6">
        <f>Master!JV100</f>
        <v>129777.06922300525</v>
      </c>
      <c r="BN100" s="31"/>
      <c r="BO100" s="31"/>
      <c r="BP100" s="31"/>
    </row>
    <row r="101" spans="1:68" x14ac:dyDescent="0.2">
      <c r="B101" s="5"/>
      <c r="C101" s="5"/>
      <c r="D101" s="5"/>
      <c r="E101" s="5"/>
      <c r="F101" s="5"/>
      <c r="G101" s="5"/>
      <c r="I101" s="5"/>
      <c r="J101" s="5"/>
      <c r="K101" s="5"/>
      <c r="L101" s="5"/>
      <c r="M101" s="5"/>
      <c r="N101" s="5"/>
      <c r="P101" s="5"/>
      <c r="Q101" s="5"/>
      <c r="R101" s="5"/>
      <c r="S101" s="5"/>
      <c r="T101" s="5"/>
      <c r="U101" s="5"/>
      <c r="W101" s="5"/>
      <c r="X101" s="5"/>
      <c r="Y101" s="5"/>
      <c r="Z101" s="5"/>
      <c r="AA101" s="5"/>
      <c r="AB101" s="5"/>
      <c r="AC101" s="5"/>
      <c r="AE101" s="39"/>
      <c r="AF101" s="39"/>
      <c r="AG101" s="39"/>
      <c r="AH101" s="39"/>
      <c r="AI101" s="39"/>
      <c r="AJ101" s="39"/>
      <c r="AL101" s="5"/>
      <c r="AM101" s="5"/>
      <c r="AN101" s="5"/>
      <c r="AO101" s="5"/>
      <c r="AP101" s="5"/>
      <c r="AQ101" s="5"/>
      <c r="AS101" s="5"/>
      <c r="AT101" s="5"/>
      <c r="AU101" s="5"/>
      <c r="AV101" s="5"/>
      <c r="AW101" s="5"/>
      <c r="AX101" s="5"/>
      <c r="AZ101" s="5"/>
      <c r="BA101" s="5"/>
      <c r="BB101" s="5"/>
      <c r="BC101" s="5"/>
      <c r="BD101" s="5"/>
      <c r="BE101" s="5"/>
      <c r="BG101" s="5"/>
      <c r="BH101" s="5"/>
      <c r="BI101" s="5"/>
      <c r="BJ101" s="5"/>
      <c r="BK101" s="5"/>
      <c r="BL101" s="5"/>
      <c r="BM101" s="5"/>
    </row>
    <row r="102" spans="1:68" x14ac:dyDescent="0.2">
      <c r="A102" s="1" t="s">
        <v>45</v>
      </c>
      <c r="B102" s="9"/>
      <c r="C102" s="9"/>
      <c r="D102" s="9"/>
      <c r="E102" s="9"/>
      <c r="F102" s="9"/>
      <c r="G102" s="9"/>
      <c r="I102" s="9"/>
      <c r="J102" s="9"/>
      <c r="K102" s="9"/>
      <c r="L102" s="9"/>
      <c r="M102" s="9"/>
      <c r="N102" s="9"/>
      <c r="P102" s="9"/>
      <c r="Q102" s="9"/>
      <c r="R102" s="9"/>
      <c r="S102" s="9"/>
      <c r="T102" s="9"/>
      <c r="U102" s="9"/>
      <c r="W102" s="9"/>
      <c r="X102" s="9"/>
      <c r="Y102" s="9"/>
      <c r="Z102" s="9"/>
      <c r="AA102" s="9"/>
      <c r="AB102" s="9"/>
      <c r="AC102" s="9"/>
      <c r="AE102" s="38"/>
      <c r="AF102" s="38"/>
      <c r="AG102" s="38"/>
      <c r="AH102" s="38"/>
      <c r="AI102" s="38"/>
      <c r="AJ102" s="38"/>
      <c r="AL102" s="9"/>
      <c r="AM102" s="9"/>
      <c r="AN102" s="9"/>
      <c r="AO102" s="9"/>
      <c r="AP102" s="9"/>
      <c r="AQ102" s="9"/>
      <c r="AS102" s="9"/>
      <c r="AT102" s="9"/>
      <c r="AU102" s="9"/>
      <c r="AV102" s="9"/>
      <c r="AW102" s="9"/>
      <c r="AX102" s="9"/>
      <c r="AZ102" s="9"/>
      <c r="BA102" s="9"/>
      <c r="BB102" s="9"/>
      <c r="BC102" s="9"/>
      <c r="BD102" s="9"/>
      <c r="BE102" s="9"/>
      <c r="BG102" s="9"/>
      <c r="BH102" s="9"/>
      <c r="BI102" s="9"/>
      <c r="BJ102" s="9"/>
      <c r="BK102" s="9"/>
      <c r="BL102" s="9"/>
      <c r="BM102" s="9"/>
    </row>
    <row r="103" spans="1:68" x14ac:dyDescent="0.2">
      <c r="A103" s="13" t="s">
        <v>159</v>
      </c>
      <c r="B103" s="11">
        <f>Master!T103</f>
        <v>0</v>
      </c>
      <c r="C103" s="11">
        <f>Master!U103</f>
        <v>0</v>
      </c>
      <c r="D103" s="11">
        <f>Master!V103</f>
        <v>0</v>
      </c>
      <c r="E103" s="11">
        <f>Master!W103</f>
        <v>0</v>
      </c>
      <c r="F103" s="11">
        <f>Master!X103</f>
        <v>0</v>
      </c>
      <c r="G103" s="11">
        <f>Master!Y103</f>
        <v>0</v>
      </c>
      <c r="I103" s="11">
        <f>Master!BE103</f>
        <v>0</v>
      </c>
      <c r="J103" s="11">
        <f>Master!BF103</f>
        <v>0</v>
      </c>
      <c r="K103" s="11">
        <f>Master!BG103</f>
        <v>0</v>
      </c>
      <c r="L103" s="11">
        <f>Master!BH103</f>
        <v>0</v>
      </c>
      <c r="M103" s="11">
        <f>Master!BI103</f>
        <v>0</v>
      </c>
      <c r="N103" s="11">
        <f>Master!BK103</f>
        <v>0</v>
      </c>
      <c r="P103" s="11">
        <f>Master!CE103</f>
        <v>0</v>
      </c>
      <c r="Q103" s="11">
        <f>Master!CF103</f>
        <v>0</v>
      </c>
      <c r="R103" s="11">
        <f>Master!CG103</f>
        <v>0</v>
      </c>
      <c r="S103" s="11">
        <f>Master!CH103</f>
        <v>0</v>
      </c>
      <c r="T103" s="11">
        <f>Master!CI103</f>
        <v>0</v>
      </c>
      <c r="U103" s="11">
        <f>Master!CK103</f>
        <v>0</v>
      </c>
      <c r="W103" s="11">
        <f>Master!DN103</f>
        <v>0</v>
      </c>
      <c r="X103" s="11">
        <f>Master!DO103</f>
        <v>0</v>
      </c>
      <c r="Y103" s="11">
        <f>Master!DP103</f>
        <v>0</v>
      </c>
      <c r="Z103" s="11">
        <f>Master!DQ103</f>
        <v>0</v>
      </c>
      <c r="AA103" s="11">
        <f>Master!DR103</f>
        <v>0</v>
      </c>
      <c r="AB103" s="11">
        <f>Master!DS103</f>
        <v>0</v>
      </c>
      <c r="AC103" s="11">
        <f>Master!DT103</f>
        <v>0</v>
      </c>
      <c r="AE103" s="34">
        <f>Master!FK103</f>
        <v>0</v>
      </c>
      <c r="AF103" s="34">
        <f>Master!FL103</f>
        <v>0</v>
      </c>
      <c r="AG103" s="34">
        <f>Master!FM103</f>
        <v>0</v>
      </c>
      <c r="AH103" s="34">
        <f>Master!FN103</f>
        <v>0</v>
      </c>
      <c r="AI103" s="34">
        <f>Master!FO103</f>
        <v>0</v>
      </c>
      <c r="AJ103" s="34">
        <f>Master!FP103</f>
        <v>0</v>
      </c>
      <c r="AL103" s="11">
        <f>Master!HM103</f>
        <v>0</v>
      </c>
      <c r="AM103" s="11">
        <f>Master!HN103</f>
        <v>0</v>
      </c>
      <c r="AN103" s="11">
        <f>Master!HO103</f>
        <v>0</v>
      </c>
      <c r="AO103" s="11">
        <f>Master!HP103</f>
        <v>0</v>
      </c>
      <c r="AP103" s="11">
        <f>Master!HQ103</f>
        <v>0</v>
      </c>
      <c r="AQ103" s="11">
        <f>Master!HR103</f>
        <v>0</v>
      </c>
      <c r="AS103" s="11">
        <f>Master!IK103</f>
        <v>0</v>
      </c>
      <c r="AT103" s="11">
        <f>Master!IL103</f>
        <v>0</v>
      </c>
      <c r="AU103" s="11">
        <f>Master!IM103</f>
        <v>0</v>
      </c>
      <c r="AV103" s="11">
        <f>Master!IN103</f>
        <v>0</v>
      </c>
      <c r="AW103" s="11">
        <f>Master!IO103</f>
        <v>0</v>
      </c>
      <c r="AX103" s="11">
        <f>Master!IP103</f>
        <v>0</v>
      </c>
      <c r="AZ103" s="11">
        <f>Master!JI103</f>
        <v>0</v>
      </c>
      <c r="BA103" s="11">
        <f>Master!JJ103</f>
        <v>0</v>
      </c>
      <c r="BB103" s="11">
        <f>Master!JK103</f>
        <v>0</v>
      </c>
      <c r="BC103" s="11">
        <f>Master!JL103</f>
        <v>0</v>
      </c>
      <c r="BD103" s="11">
        <f>Master!JM103</f>
        <v>0</v>
      </c>
      <c r="BE103" s="11">
        <f>Master!JN103</f>
        <v>0</v>
      </c>
      <c r="BG103" s="11">
        <f>Master!JP103</f>
        <v>0</v>
      </c>
      <c r="BH103" s="11">
        <f>Master!JQ103</f>
        <v>0</v>
      </c>
      <c r="BI103" s="11">
        <f>Master!JR103</f>
        <v>0</v>
      </c>
      <c r="BJ103" s="11">
        <f>Master!JS103</f>
        <v>0</v>
      </c>
      <c r="BK103" s="11">
        <f>Master!JT103</f>
        <v>0</v>
      </c>
      <c r="BL103" s="11">
        <f>Master!JU103</f>
        <v>0</v>
      </c>
      <c r="BM103" s="11">
        <f>Master!JV103</f>
        <v>0</v>
      </c>
    </row>
    <row r="104" spans="1:68" x14ac:dyDescent="0.2">
      <c r="A104" s="1" t="s">
        <v>46</v>
      </c>
      <c r="B104" s="11">
        <f>Master!T104</f>
        <v>0</v>
      </c>
      <c r="C104" s="11">
        <f>Master!U104</f>
        <v>0</v>
      </c>
      <c r="D104" s="11">
        <f>Master!V104</f>
        <v>0</v>
      </c>
      <c r="E104" s="11">
        <f>Master!W104</f>
        <v>1</v>
      </c>
      <c r="F104" s="11">
        <f>Master!X104</f>
        <v>0</v>
      </c>
      <c r="G104" s="11">
        <f>Master!Y104</f>
        <v>1</v>
      </c>
      <c r="I104" s="11">
        <f>Master!BE104</f>
        <v>0</v>
      </c>
      <c r="J104" s="11">
        <f>Master!BF104</f>
        <v>17.998141304200001</v>
      </c>
      <c r="K104" s="11">
        <f>Master!BG104</f>
        <v>11.5481542818</v>
      </c>
      <c r="L104" s="11">
        <f>Master!BH104</f>
        <v>3</v>
      </c>
      <c r="M104" s="11">
        <f>Master!BI104</f>
        <v>0</v>
      </c>
      <c r="N104" s="11">
        <f>Master!BK104</f>
        <v>32.546295585999999</v>
      </c>
      <c r="P104" s="11">
        <f>Master!CE104</f>
        <v>2524.3107438638999</v>
      </c>
      <c r="Q104" s="11">
        <f>Master!CF104</f>
        <v>1535.7766382310001</v>
      </c>
      <c r="R104" s="11">
        <f>Master!CG104</f>
        <v>384.37875096560003</v>
      </c>
      <c r="S104" s="11">
        <f>Master!CH104</f>
        <v>102.4417449964</v>
      </c>
      <c r="T104" s="11">
        <f>Master!CI104</f>
        <v>0</v>
      </c>
      <c r="U104" s="11">
        <f>Master!CK104</f>
        <v>4546.9078780569007</v>
      </c>
      <c r="W104" s="11">
        <f>Master!DN104</f>
        <v>0</v>
      </c>
      <c r="X104" s="11">
        <f>Master!DO104</f>
        <v>244.15281709769999</v>
      </c>
      <c r="Y104" s="11">
        <f>Master!DP104</f>
        <v>0</v>
      </c>
      <c r="Z104" s="11">
        <f>Master!DQ104</f>
        <v>0</v>
      </c>
      <c r="AA104" s="11">
        <f>Master!DR104</f>
        <v>0</v>
      </c>
      <c r="AB104" s="11">
        <f>Master!DS104</f>
        <v>0</v>
      </c>
      <c r="AC104" s="11">
        <f>Master!DT104</f>
        <v>244.15281709769999</v>
      </c>
      <c r="AE104" s="34">
        <f>Master!FK104</f>
        <v>0</v>
      </c>
      <c r="AF104" s="34">
        <f>Master!FL104</f>
        <v>685.49759299999994</v>
      </c>
      <c r="AG104" s="34">
        <f>Master!FM104</f>
        <v>105.12844270261999</v>
      </c>
      <c r="AH104" s="34">
        <f>Master!FN104</f>
        <v>64.93913294699999</v>
      </c>
      <c r="AI104" s="34">
        <f>Master!FO104</f>
        <v>0</v>
      </c>
      <c r="AJ104" s="34">
        <f>Master!FP104</f>
        <v>855.56516864961986</v>
      </c>
      <c r="AL104" s="11">
        <f>Master!HM104</f>
        <v>266.1032820291</v>
      </c>
      <c r="AM104" s="11">
        <f>Master!HN104</f>
        <v>174.39314207850001</v>
      </c>
      <c r="AN104" s="11">
        <f>Master!HO104</f>
        <v>49.496156421999999</v>
      </c>
      <c r="AO104" s="11">
        <f>Master!HP104</f>
        <v>205.8899300388</v>
      </c>
      <c r="AP104" s="11">
        <f>Master!HQ104</f>
        <v>0</v>
      </c>
      <c r="AQ104" s="11">
        <f>Master!HR104</f>
        <v>695.88251056839999</v>
      </c>
      <c r="AS104" s="11">
        <f>Master!IK104</f>
        <v>0</v>
      </c>
      <c r="AT104" s="11">
        <f>Master!IL104</f>
        <v>0</v>
      </c>
      <c r="AU104" s="11">
        <f>Master!IM104</f>
        <v>0</v>
      </c>
      <c r="AV104" s="11">
        <f>Master!IN104</f>
        <v>1</v>
      </c>
      <c r="AW104" s="11">
        <f>Master!IO104</f>
        <v>0</v>
      </c>
      <c r="AX104" s="11">
        <f>Master!IP104</f>
        <v>1</v>
      </c>
      <c r="AZ104" s="11">
        <f>Master!JI104</f>
        <v>0</v>
      </c>
      <c r="BA104" s="11">
        <f>Master!JJ104</f>
        <v>0</v>
      </c>
      <c r="BB104" s="11">
        <f>Master!JK104</f>
        <v>0</v>
      </c>
      <c r="BC104" s="11">
        <f>Master!JL104</f>
        <v>0</v>
      </c>
      <c r="BD104" s="11">
        <f>Master!JM104</f>
        <v>0</v>
      </c>
      <c r="BE104" s="11">
        <f>Master!JN104</f>
        <v>0</v>
      </c>
      <c r="BG104" s="11">
        <f>Master!JP104</f>
        <v>2790.4140258930001</v>
      </c>
      <c r="BH104" s="11">
        <f>Master!JQ104</f>
        <v>2657.8183317114003</v>
      </c>
      <c r="BI104" s="11">
        <f>Master!JR104</f>
        <v>550.55150437202008</v>
      </c>
      <c r="BJ104" s="11">
        <f>Master!JS104</f>
        <v>378.27080798219998</v>
      </c>
      <c r="BK104" s="11">
        <f>Master!JT104</f>
        <v>0</v>
      </c>
      <c r="BL104" s="11">
        <f>Master!JU104</f>
        <v>0</v>
      </c>
      <c r="BM104" s="11">
        <f>Master!JV104</f>
        <v>6377.0546699586193</v>
      </c>
    </row>
    <row r="105" spans="1:68" x14ac:dyDescent="0.2">
      <c r="A105" s="1" t="s">
        <v>48</v>
      </c>
      <c r="B105" s="12">
        <f>Master!T105</f>
        <v>0</v>
      </c>
      <c r="C105" s="12">
        <f>Master!U105</f>
        <v>0</v>
      </c>
      <c r="D105" s="12">
        <f>Master!V105</f>
        <v>0</v>
      </c>
      <c r="E105" s="12">
        <f>Master!W105</f>
        <v>0</v>
      </c>
      <c r="F105" s="12">
        <f>Master!X105</f>
        <v>0</v>
      </c>
      <c r="G105" s="12">
        <f>Master!Y105</f>
        <v>0</v>
      </c>
      <c r="I105" s="12">
        <f>Master!BE105</f>
        <v>0</v>
      </c>
      <c r="J105" s="12">
        <f>Master!BF105</f>
        <v>0</v>
      </c>
      <c r="K105" s="12">
        <f>Master!BG105</f>
        <v>0</v>
      </c>
      <c r="L105" s="12">
        <f>Master!BH105</f>
        <v>0</v>
      </c>
      <c r="M105" s="12">
        <f>Master!BI105</f>
        <v>0</v>
      </c>
      <c r="N105" s="12">
        <f>Master!BK105</f>
        <v>0</v>
      </c>
      <c r="P105" s="12">
        <f>Master!CE105</f>
        <v>0</v>
      </c>
      <c r="Q105" s="12">
        <f>Master!CF105</f>
        <v>0</v>
      </c>
      <c r="R105" s="12">
        <f>Master!CG105</f>
        <v>0</v>
      </c>
      <c r="S105" s="12">
        <f>Master!CH105</f>
        <v>0</v>
      </c>
      <c r="T105" s="12">
        <f>Master!CI105</f>
        <v>0</v>
      </c>
      <c r="U105" s="12">
        <f>Master!CK105</f>
        <v>0</v>
      </c>
      <c r="W105" s="12">
        <f>Master!DN105</f>
        <v>0</v>
      </c>
      <c r="X105" s="12">
        <f>Master!DO105</f>
        <v>0</v>
      </c>
      <c r="Y105" s="12">
        <f>Master!DP105</f>
        <v>0</v>
      </c>
      <c r="Z105" s="12">
        <f>Master!DQ105</f>
        <v>0</v>
      </c>
      <c r="AA105" s="12">
        <f>Master!DR105</f>
        <v>0</v>
      </c>
      <c r="AB105" s="12">
        <f>Master!DS105</f>
        <v>0</v>
      </c>
      <c r="AC105" s="12">
        <f>Master!DT105</f>
        <v>0</v>
      </c>
      <c r="AE105" s="35">
        <f>Master!FK105</f>
        <v>0</v>
      </c>
      <c r="AF105" s="35">
        <f>Master!FL105</f>
        <v>0</v>
      </c>
      <c r="AG105" s="35">
        <f>Master!FM105</f>
        <v>0</v>
      </c>
      <c r="AH105" s="35">
        <f>Master!FN105</f>
        <v>0</v>
      </c>
      <c r="AI105" s="35">
        <f>Master!FO105</f>
        <v>0</v>
      </c>
      <c r="AJ105" s="35">
        <f>Master!FP105</f>
        <v>0</v>
      </c>
      <c r="AL105" s="12">
        <f>Master!HM105</f>
        <v>0</v>
      </c>
      <c r="AM105" s="12">
        <f>Master!HN105</f>
        <v>0</v>
      </c>
      <c r="AN105" s="12">
        <f>Master!HO105</f>
        <v>0</v>
      </c>
      <c r="AO105" s="12">
        <f>Master!HP105</f>
        <v>0</v>
      </c>
      <c r="AP105" s="12">
        <f>Master!HQ105</f>
        <v>0</v>
      </c>
      <c r="AQ105" s="12">
        <f>Master!HR105</f>
        <v>0</v>
      </c>
      <c r="AS105" s="12">
        <f>Master!IK105</f>
        <v>0</v>
      </c>
      <c r="AT105" s="12">
        <f>Master!IL105</f>
        <v>0</v>
      </c>
      <c r="AU105" s="12">
        <f>Master!IM105</f>
        <v>0</v>
      </c>
      <c r="AV105" s="12">
        <f>Master!IN105</f>
        <v>0</v>
      </c>
      <c r="AW105" s="12">
        <f>Master!IO105</f>
        <v>0</v>
      </c>
      <c r="AX105" s="12">
        <f>Master!IP105</f>
        <v>0</v>
      </c>
      <c r="AZ105" s="12">
        <f>Master!JI105</f>
        <v>0</v>
      </c>
      <c r="BA105" s="12">
        <f>Master!JJ105</f>
        <v>0</v>
      </c>
      <c r="BB105" s="12">
        <f>Master!JK105</f>
        <v>0</v>
      </c>
      <c r="BC105" s="12">
        <f>Master!JL105</f>
        <v>0</v>
      </c>
      <c r="BD105" s="12">
        <f>Master!JM105</f>
        <v>0</v>
      </c>
      <c r="BE105" s="12">
        <f>Master!JN105</f>
        <v>0</v>
      </c>
      <c r="BG105" s="12">
        <f>Master!JP105</f>
        <v>0</v>
      </c>
      <c r="BH105" s="12">
        <f>Master!JQ105</f>
        <v>0</v>
      </c>
      <c r="BI105" s="12">
        <f>Master!JR105</f>
        <v>0</v>
      </c>
      <c r="BJ105" s="12">
        <f>Master!JS105</f>
        <v>0</v>
      </c>
      <c r="BK105" s="12">
        <f>Master!JT105</f>
        <v>0</v>
      </c>
      <c r="BL105" s="12">
        <f>Master!JU105</f>
        <v>0</v>
      </c>
      <c r="BM105" s="12">
        <f>Master!JV105</f>
        <v>0</v>
      </c>
    </row>
    <row r="106" spans="1:68" x14ac:dyDescent="0.2">
      <c r="A106" s="13" t="s">
        <v>161</v>
      </c>
      <c r="B106" s="11">
        <f>Master!T106</f>
        <v>0</v>
      </c>
      <c r="C106" s="11">
        <f>Master!U106</f>
        <v>0</v>
      </c>
      <c r="D106" s="11">
        <f>Master!V106</f>
        <v>0</v>
      </c>
      <c r="E106" s="11">
        <f>Master!W106</f>
        <v>0</v>
      </c>
      <c r="F106" s="11">
        <f>Master!X106</f>
        <v>0</v>
      </c>
      <c r="G106" s="11">
        <f>Master!Y106</f>
        <v>0</v>
      </c>
      <c r="I106" s="11">
        <f>Master!BE106</f>
        <v>0</v>
      </c>
      <c r="J106" s="11">
        <f>Master!BF106</f>
        <v>0</v>
      </c>
      <c r="K106" s="11">
        <f>Master!BG106</f>
        <v>0</v>
      </c>
      <c r="L106" s="11">
        <f>Master!BH106</f>
        <v>0</v>
      </c>
      <c r="M106" s="11">
        <f>Master!BI106</f>
        <v>0</v>
      </c>
      <c r="N106" s="11">
        <f>Master!BK106</f>
        <v>0</v>
      </c>
      <c r="P106" s="11">
        <f>Master!CE106</f>
        <v>0</v>
      </c>
      <c r="Q106" s="11">
        <f>Master!CF106</f>
        <v>0</v>
      </c>
      <c r="R106" s="11">
        <f>Master!CG106</f>
        <v>0</v>
      </c>
      <c r="S106" s="11">
        <f>Master!CH106</f>
        <v>0</v>
      </c>
      <c r="T106" s="11">
        <f>Master!CI106</f>
        <v>0</v>
      </c>
      <c r="U106" s="11">
        <f>Master!CK106</f>
        <v>0</v>
      </c>
      <c r="W106" s="11">
        <f>Master!DN106</f>
        <v>0</v>
      </c>
      <c r="X106" s="11">
        <f>Master!DO106</f>
        <v>0</v>
      </c>
      <c r="Y106" s="11">
        <f>Master!DP106</f>
        <v>0</v>
      </c>
      <c r="Z106" s="11">
        <f>Master!DQ106</f>
        <v>0</v>
      </c>
      <c r="AA106" s="11">
        <f>Master!DR106</f>
        <v>0</v>
      </c>
      <c r="AB106" s="11">
        <f>Master!DS106</f>
        <v>0</v>
      </c>
      <c r="AC106" s="11">
        <f>Master!DT106</f>
        <v>0</v>
      </c>
      <c r="AE106" s="34">
        <f>Master!FK106</f>
        <v>0</v>
      </c>
      <c r="AF106" s="34">
        <f>Master!FL106</f>
        <v>0</v>
      </c>
      <c r="AG106" s="34">
        <f>Master!FM106</f>
        <v>0</v>
      </c>
      <c r="AH106" s="34">
        <f>Master!FN106</f>
        <v>0</v>
      </c>
      <c r="AI106" s="34">
        <f>Master!FO106</f>
        <v>0</v>
      </c>
      <c r="AJ106" s="34">
        <f>Master!FP106</f>
        <v>0</v>
      </c>
      <c r="AL106" s="11">
        <f>Master!HM106</f>
        <v>0</v>
      </c>
      <c r="AM106" s="11">
        <f>Master!HN106</f>
        <v>0</v>
      </c>
      <c r="AN106" s="11">
        <f>Master!HO106</f>
        <v>189.85967345</v>
      </c>
      <c r="AO106" s="11">
        <f>Master!HP106</f>
        <v>0</v>
      </c>
      <c r="AP106" s="11">
        <f>Master!HQ106</f>
        <v>0</v>
      </c>
      <c r="AQ106" s="11">
        <f>Master!HR106</f>
        <v>189.85967345</v>
      </c>
      <c r="AS106" s="11">
        <f>Master!IK106</f>
        <v>0</v>
      </c>
      <c r="AT106" s="11">
        <f>Master!IL106</f>
        <v>0</v>
      </c>
      <c r="AU106" s="11">
        <f>Master!IM106</f>
        <v>0</v>
      </c>
      <c r="AV106" s="11">
        <f>Master!IN106</f>
        <v>0</v>
      </c>
      <c r="AW106" s="11">
        <f>Master!IO106</f>
        <v>0</v>
      </c>
      <c r="AX106" s="11">
        <f>Master!IP106</f>
        <v>0</v>
      </c>
      <c r="AZ106" s="11">
        <f>Master!JI106</f>
        <v>0</v>
      </c>
      <c r="BA106" s="11">
        <f>Master!JJ106</f>
        <v>0</v>
      </c>
      <c r="BB106" s="11">
        <f>Master!JK106</f>
        <v>0</v>
      </c>
      <c r="BC106" s="11">
        <f>Master!JL106</f>
        <v>0</v>
      </c>
      <c r="BD106" s="11">
        <f>Master!JM106</f>
        <v>0</v>
      </c>
      <c r="BE106" s="11">
        <f>Master!JN106</f>
        <v>0</v>
      </c>
      <c r="BG106" s="11">
        <f>Master!JP106</f>
        <v>0</v>
      </c>
      <c r="BH106" s="11">
        <f>Master!JQ106</f>
        <v>0</v>
      </c>
      <c r="BI106" s="11">
        <f>Master!JR106</f>
        <v>189.85967345</v>
      </c>
      <c r="BJ106" s="11">
        <f>Master!JS106</f>
        <v>0</v>
      </c>
      <c r="BK106" s="11">
        <f>Master!JT106</f>
        <v>0</v>
      </c>
      <c r="BL106" s="11">
        <f>Master!JU106</f>
        <v>0</v>
      </c>
      <c r="BM106" s="11">
        <f>Master!JV106</f>
        <v>189.85967345</v>
      </c>
    </row>
    <row r="107" spans="1:68" x14ac:dyDescent="0.2">
      <c r="A107" s="1" t="s">
        <v>47</v>
      </c>
      <c r="B107" s="11">
        <f>Master!T107</f>
        <v>0</v>
      </c>
      <c r="C107" s="11">
        <f>Master!U107</f>
        <v>0</v>
      </c>
      <c r="D107" s="11">
        <f>Master!V107</f>
        <v>0</v>
      </c>
      <c r="E107" s="11">
        <f>Master!W107</f>
        <v>0</v>
      </c>
      <c r="F107" s="11">
        <f>Master!X107</f>
        <v>0</v>
      </c>
      <c r="G107" s="11">
        <f>Master!Y107</f>
        <v>0</v>
      </c>
      <c r="I107" s="11">
        <f>Master!BE107</f>
        <v>0</v>
      </c>
      <c r="J107" s="11">
        <f>Master!BF107</f>
        <v>0</v>
      </c>
      <c r="K107" s="11">
        <f>Master!BG107</f>
        <v>0</v>
      </c>
      <c r="L107" s="11">
        <f>Master!BH107</f>
        <v>0</v>
      </c>
      <c r="M107" s="11">
        <f>Master!BI107</f>
        <v>0</v>
      </c>
      <c r="N107" s="11">
        <f>Master!BK107</f>
        <v>0</v>
      </c>
      <c r="P107" s="11">
        <f>Master!CE107</f>
        <v>0</v>
      </c>
      <c r="Q107" s="11">
        <f>Master!CF107</f>
        <v>0</v>
      </c>
      <c r="R107" s="11">
        <f>Master!CG107</f>
        <v>0</v>
      </c>
      <c r="S107" s="11">
        <f>Master!CH107</f>
        <v>0</v>
      </c>
      <c r="T107" s="11">
        <f>Master!CI107</f>
        <v>0</v>
      </c>
      <c r="U107" s="11">
        <f>Master!CK107</f>
        <v>0</v>
      </c>
      <c r="W107" s="11">
        <f>Master!DN107</f>
        <v>0</v>
      </c>
      <c r="X107" s="11">
        <f>Master!DO107</f>
        <v>0</v>
      </c>
      <c r="Y107" s="11">
        <f>Master!DP107</f>
        <v>0</v>
      </c>
      <c r="Z107" s="11">
        <f>Master!DQ107</f>
        <v>0</v>
      </c>
      <c r="AA107" s="11">
        <f>Master!DR107</f>
        <v>0</v>
      </c>
      <c r="AB107" s="11">
        <f>Master!DS107</f>
        <v>0</v>
      </c>
      <c r="AC107" s="11">
        <f>Master!DT107</f>
        <v>0</v>
      </c>
      <c r="AE107" s="34">
        <f>Master!FK107</f>
        <v>0</v>
      </c>
      <c r="AF107" s="34">
        <f>Master!FL107</f>
        <v>0</v>
      </c>
      <c r="AG107" s="34">
        <f>Master!FM107</f>
        <v>0</v>
      </c>
      <c r="AH107" s="34">
        <f>Master!FN107</f>
        <v>0</v>
      </c>
      <c r="AI107" s="34">
        <f>Master!FO107</f>
        <v>0</v>
      </c>
      <c r="AJ107" s="34">
        <f>Master!FP107</f>
        <v>0</v>
      </c>
      <c r="AL107" s="11">
        <f>Master!HM107</f>
        <v>0</v>
      </c>
      <c r="AM107" s="11">
        <f>Master!HN107</f>
        <v>0</v>
      </c>
      <c r="AN107" s="11">
        <f>Master!HO107</f>
        <v>0</v>
      </c>
      <c r="AO107" s="11">
        <f>Master!HP107</f>
        <v>0</v>
      </c>
      <c r="AP107" s="11">
        <f>Master!HQ107</f>
        <v>0</v>
      </c>
      <c r="AQ107" s="11">
        <f>Master!HR107</f>
        <v>0</v>
      </c>
      <c r="AS107" s="11">
        <f>Master!IK107</f>
        <v>0</v>
      </c>
      <c r="AT107" s="11">
        <f>Master!IL107</f>
        <v>0</v>
      </c>
      <c r="AU107" s="11">
        <f>Master!IM107</f>
        <v>0</v>
      </c>
      <c r="AV107" s="11">
        <f>Master!IN107</f>
        <v>0</v>
      </c>
      <c r="AW107" s="11">
        <f>Master!IO107</f>
        <v>0</v>
      </c>
      <c r="AX107" s="11">
        <f>Master!IP107</f>
        <v>0</v>
      </c>
      <c r="AZ107" s="11">
        <f>Master!JI107</f>
        <v>0</v>
      </c>
      <c r="BA107" s="11">
        <f>Master!JJ107</f>
        <v>0</v>
      </c>
      <c r="BB107" s="11">
        <f>Master!JK107</f>
        <v>0</v>
      </c>
      <c r="BC107" s="11">
        <f>Master!JL107</f>
        <v>3.25</v>
      </c>
      <c r="BD107" s="11">
        <f>Master!JM107</f>
        <v>0</v>
      </c>
      <c r="BE107" s="11">
        <f>Master!JN107</f>
        <v>3.25</v>
      </c>
      <c r="BG107" s="11">
        <f>Master!JP107</f>
        <v>0</v>
      </c>
      <c r="BH107" s="11">
        <f>Master!JQ107</f>
        <v>0</v>
      </c>
      <c r="BI107" s="11">
        <f>Master!JR107</f>
        <v>0</v>
      </c>
      <c r="BJ107" s="11">
        <f>Master!JS107</f>
        <v>3.25</v>
      </c>
      <c r="BK107" s="11">
        <f>Master!JT107</f>
        <v>0</v>
      </c>
      <c r="BL107" s="11">
        <f>Master!JU107</f>
        <v>0</v>
      </c>
      <c r="BM107" s="11">
        <f>Master!JV107</f>
        <v>3.25</v>
      </c>
    </row>
    <row r="108" spans="1:68" s="37" customFormat="1" x14ac:dyDescent="0.2">
      <c r="A108" s="2" t="s">
        <v>49</v>
      </c>
      <c r="B108" s="6">
        <f>Master!T108</f>
        <v>0</v>
      </c>
      <c r="C108" s="6">
        <f>Master!U108</f>
        <v>0</v>
      </c>
      <c r="D108" s="6">
        <f>Master!V108</f>
        <v>0</v>
      </c>
      <c r="E108" s="6">
        <f>Master!W108</f>
        <v>1</v>
      </c>
      <c r="F108" s="6">
        <f>Master!X108</f>
        <v>0</v>
      </c>
      <c r="G108" s="6">
        <f>Master!Y108</f>
        <v>1</v>
      </c>
      <c r="H108" s="31"/>
      <c r="I108" s="6">
        <f>Master!BE108</f>
        <v>0</v>
      </c>
      <c r="J108" s="6">
        <f>Master!BF108</f>
        <v>17.998141304200001</v>
      </c>
      <c r="K108" s="6">
        <f>Master!BG108</f>
        <v>11.5481542818</v>
      </c>
      <c r="L108" s="6">
        <f>Master!BH108</f>
        <v>3</v>
      </c>
      <c r="M108" s="6">
        <f>Master!BI108</f>
        <v>0</v>
      </c>
      <c r="N108" s="6">
        <f>Master!BK108</f>
        <v>32.546295585999999</v>
      </c>
      <c r="O108" s="31"/>
      <c r="P108" s="6">
        <f>Master!CE108</f>
        <v>2524.3107438638999</v>
      </c>
      <c r="Q108" s="6">
        <f>Master!CF108</f>
        <v>1535.7766382310001</v>
      </c>
      <c r="R108" s="6">
        <f>Master!CG108</f>
        <v>384.37875096560003</v>
      </c>
      <c r="S108" s="6">
        <f>Master!CH108</f>
        <v>102.4417449964</v>
      </c>
      <c r="T108" s="6">
        <f>Master!CI108</f>
        <v>0</v>
      </c>
      <c r="U108" s="6">
        <f>Master!CK108</f>
        <v>4546.9078780569007</v>
      </c>
      <c r="V108" s="31"/>
      <c r="W108" s="6">
        <f>Master!DN108</f>
        <v>0</v>
      </c>
      <c r="X108" s="6">
        <f>Master!DO108</f>
        <v>244.15281709769999</v>
      </c>
      <c r="Y108" s="6">
        <f>Master!DP108</f>
        <v>0</v>
      </c>
      <c r="Z108" s="6">
        <f>Master!DQ108</f>
        <v>0</v>
      </c>
      <c r="AA108" s="6">
        <f>Master!DR108</f>
        <v>0</v>
      </c>
      <c r="AB108" s="6">
        <f>Master!DS108</f>
        <v>0</v>
      </c>
      <c r="AC108" s="6">
        <f>Master!DT108</f>
        <v>244.15281709769999</v>
      </c>
      <c r="AD108" s="31"/>
      <c r="AE108" s="36">
        <f>Master!FK108</f>
        <v>0</v>
      </c>
      <c r="AF108" s="36">
        <f>Master!FL108</f>
        <v>685.49759299999994</v>
      </c>
      <c r="AG108" s="36">
        <f>Master!FM108</f>
        <v>105.12844270261999</v>
      </c>
      <c r="AH108" s="36">
        <f>Master!FN108</f>
        <v>64.93913294699999</v>
      </c>
      <c r="AI108" s="36">
        <f>Master!FO108</f>
        <v>0</v>
      </c>
      <c r="AJ108" s="36">
        <f>Master!FP108</f>
        <v>855.56516864961986</v>
      </c>
      <c r="AK108" s="31"/>
      <c r="AL108" s="6">
        <f>Master!HM108</f>
        <v>266.1032820291</v>
      </c>
      <c r="AM108" s="6">
        <f>Master!HN108</f>
        <v>174.39314207850001</v>
      </c>
      <c r="AN108" s="6">
        <f>Master!HO108</f>
        <v>239.35582987200002</v>
      </c>
      <c r="AO108" s="6">
        <f>Master!HP108</f>
        <v>205.8899300388</v>
      </c>
      <c r="AP108" s="6">
        <f>Master!HQ108</f>
        <v>0</v>
      </c>
      <c r="AQ108" s="6">
        <f>Master!HR108</f>
        <v>885.74218401839994</v>
      </c>
      <c r="AR108" s="31"/>
      <c r="AS108" s="6">
        <f>Master!IK108</f>
        <v>0</v>
      </c>
      <c r="AT108" s="6">
        <f>Master!IL108</f>
        <v>0</v>
      </c>
      <c r="AU108" s="6">
        <f>Master!IM108</f>
        <v>0</v>
      </c>
      <c r="AV108" s="6">
        <f>Master!IN108</f>
        <v>1</v>
      </c>
      <c r="AW108" s="6">
        <f>Master!IO108</f>
        <v>0</v>
      </c>
      <c r="AX108" s="6">
        <f>Master!IP108</f>
        <v>1</v>
      </c>
      <c r="AY108" s="31"/>
      <c r="AZ108" s="6">
        <f>Master!JI108</f>
        <v>0</v>
      </c>
      <c r="BA108" s="6">
        <f>Master!JJ108</f>
        <v>0</v>
      </c>
      <c r="BB108" s="6">
        <f>Master!JK108</f>
        <v>0</v>
      </c>
      <c r="BC108" s="6">
        <f>Master!JL108</f>
        <v>3.25</v>
      </c>
      <c r="BD108" s="6">
        <f>Master!JM108</f>
        <v>0</v>
      </c>
      <c r="BE108" s="6">
        <f>Master!JN108</f>
        <v>3.25</v>
      </c>
      <c r="BF108" s="31"/>
      <c r="BG108" s="6">
        <f>Master!JP108</f>
        <v>2790.4140258930001</v>
      </c>
      <c r="BH108" s="6">
        <f>Master!JQ108</f>
        <v>2657.8183317114003</v>
      </c>
      <c r="BI108" s="6">
        <f>Master!JR108</f>
        <v>740.41117782202014</v>
      </c>
      <c r="BJ108" s="6">
        <f>Master!JS108</f>
        <v>381.52080798219998</v>
      </c>
      <c r="BK108" s="6">
        <f>Master!JT108</f>
        <v>0</v>
      </c>
      <c r="BL108" s="6">
        <f>Master!JU108</f>
        <v>0</v>
      </c>
      <c r="BM108" s="6">
        <f>Master!JV108</f>
        <v>6570.1643434086191</v>
      </c>
      <c r="BN108" s="31"/>
      <c r="BO108" s="31"/>
      <c r="BP108" s="31"/>
    </row>
    <row r="109" spans="1:68" x14ac:dyDescent="0.2">
      <c r="B109" s="3"/>
      <c r="C109" s="3"/>
      <c r="D109" s="3"/>
      <c r="E109" s="3"/>
      <c r="F109" s="3"/>
      <c r="G109" s="3"/>
      <c r="I109" s="3"/>
      <c r="J109" s="3"/>
      <c r="K109" s="3"/>
      <c r="L109" s="3"/>
      <c r="M109" s="3"/>
      <c r="N109" s="3"/>
      <c r="P109" s="3"/>
      <c r="Q109" s="3"/>
      <c r="R109" s="3"/>
      <c r="S109" s="3"/>
      <c r="T109" s="3"/>
      <c r="U109" s="3"/>
      <c r="W109" s="3"/>
      <c r="X109" s="3"/>
      <c r="Y109" s="3"/>
      <c r="Z109" s="3"/>
      <c r="AA109" s="3"/>
      <c r="AB109" s="3"/>
      <c r="AC109" s="3"/>
      <c r="AE109" s="14"/>
      <c r="AF109" s="14"/>
      <c r="AG109" s="14"/>
      <c r="AH109" s="14"/>
      <c r="AI109" s="14"/>
      <c r="AJ109" s="14"/>
      <c r="AL109" s="3"/>
      <c r="AM109" s="3"/>
      <c r="AN109" s="3"/>
      <c r="AO109" s="3"/>
      <c r="AP109" s="3"/>
      <c r="AQ109" s="3"/>
      <c r="AS109" s="3"/>
      <c r="AT109" s="3"/>
      <c r="AU109" s="3"/>
      <c r="AV109" s="3"/>
      <c r="AW109" s="3"/>
      <c r="AX109" s="3"/>
      <c r="AZ109" s="3"/>
      <c r="BA109" s="3"/>
      <c r="BB109" s="3"/>
      <c r="BC109" s="3"/>
      <c r="BD109" s="3"/>
      <c r="BE109" s="3"/>
      <c r="BG109" s="3"/>
      <c r="BH109" s="3"/>
      <c r="BI109" s="3"/>
      <c r="BJ109" s="3"/>
      <c r="BK109" s="3"/>
      <c r="BL109" s="3"/>
      <c r="BM109" s="3"/>
    </row>
    <row r="110" spans="1:68" s="37" customFormat="1" x14ac:dyDescent="0.2">
      <c r="A110" s="2" t="s">
        <v>50</v>
      </c>
      <c r="B110" s="6">
        <f t="shared" ref="B110:G110" si="0">SUM(B108,B100,B73)</f>
        <v>2096.6752426161001</v>
      </c>
      <c r="C110" s="6">
        <f t="shared" si="0"/>
        <v>162.11743731779998</v>
      </c>
      <c r="D110" s="6">
        <f t="shared" si="0"/>
        <v>88.408077621000004</v>
      </c>
      <c r="E110" s="6">
        <f t="shared" si="0"/>
        <v>510.62648977707994</v>
      </c>
      <c r="F110" s="6">
        <f t="shared" si="0"/>
        <v>0</v>
      </c>
      <c r="G110" s="6">
        <f t="shared" si="0"/>
        <v>2857.8272473319803</v>
      </c>
      <c r="H110" s="31"/>
      <c r="I110" s="6">
        <f t="shared" ref="I110:N110" si="1">SUM(I108,I100,I73)</f>
        <v>31471.5946432737</v>
      </c>
      <c r="J110" s="6">
        <f t="shared" si="1"/>
        <v>10841.956177933671</v>
      </c>
      <c r="K110" s="6">
        <f t="shared" si="1"/>
        <v>2556.4790903205003</v>
      </c>
      <c r="L110" s="6">
        <f t="shared" si="1"/>
        <v>3616.0374323342598</v>
      </c>
      <c r="M110" s="6">
        <f t="shared" si="1"/>
        <v>623.029346745</v>
      </c>
      <c r="N110" s="6">
        <f t="shared" si="1"/>
        <v>49109.096690607141</v>
      </c>
      <c r="O110" s="31"/>
      <c r="P110" s="6">
        <f t="shared" ref="P110:U110" si="2">SUM(P108,P100,P73)</f>
        <v>2544.0385517977998</v>
      </c>
      <c r="Q110" s="6">
        <f t="shared" si="2"/>
        <v>17546.662040860698</v>
      </c>
      <c r="R110" s="6">
        <f t="shared" si="2"/>
        <v>15710.896147340281</v>
      </c>
      <c r="S110" s="6">
        <f t="shared" si="2"/>
        <v>2831.9231277671897</v>
      </c>
      <c r="T110" s="6">
        <f t="shared" si="2"/>
        <v>0</v>
      </c>
      <c r="U110" s="6">
        <f t="shared" si="2"/>
        <v>38633.519867765965</v>
      </c>
      <c r="V110" s="31"/>
      <c r="W110" s="6">
        <f t="shared" ref="W110:AC110" si="3">SUM(W108,W100,W73)</f>
        <v>242.83511484140001</v>
      </c>
      <c r="X110" s="6">
        <f t="shared" si="3"/>
        <v>4853.7511270339601</v>
      </c>
      <c r="Y110" s="6">
        <f t="shared" si="3"/>
        <v>1049.9866974715401</v>
      </c>
      <c r="Z110" s="6">
        <f t="shared" si="3"/>
        <v>1144.3770285051298</v>
      </c>
      <c r="AA110" s="6">
        <f t="shared" si="3"/>
        <v>16.802821454810001</v>
      </c>
      <c r="AB110" s="6">
        <f t="shared" si="3"/>
        <v>0</v>
      </c>
      <c r="AC110" s="6">
        <f t="shared" si="3"/>
        <v>7307.75278930684</v>
      </c>
      <c r="AD110" s="31"/>
      <c r="AE110" s="36">
        <f t="shared" ref="AE110:AJ110" si="4">SUM(AE108,AE100,AE73)</f>
        <v>0</v>
      </c>
      <c r="AF110" s="36">
        <f t="shared" si="4"/>
        <v>2155.6573693701498</v>
      </c>
      <c r="AG110" s="36">
        <f t="shared" si="4"/>
        <v>848.83623676421996</v>
      </c>
      <c r="AH110" s="36">
        <f t="shared" si="4"/>
        <v>1660.7438946331699</v>
      </c>
      <c r="AI110" s="36">
        <f t="shared" si="4"/>
        <v>0</v>
      </c>
      <c r="AJ110" s="36">
        <f t="shared" si="4"/>
        <v>4665.23750076754</v>
      </c>
      <c r="AK110" s="31"/>
      <c r="AL110" s="6">
        <f t="shared" ref="AL110:AQ110" si="5">SUM(AL108,AL100,AL73)</f>
        <v>10597.868044094101</v>
      </c>
      <c r="AM110" s="6">
        <f t="shared" si="5"/>
        <v>10556.785205804601</v>
      </c>
      <c r="AN110" s="6">
        <f t="shared" si="5"/>
        <v>16066.293324792889</v>
      </c>
      <c r="AO110" s="6">
        <f t="shared" si="5"/>
        <v>58241.345801265954</v>
      </c>
      <c r="AP110" s="6">
        <f t="shared" si="5"/>
        <v>0</v>
      </c>
      <c r="AQ110" s="6">
        <f t="shared" si="5"/>
        <v>95462.292375957535</v>
      </c>
      <c r="AR110" s="31"/>
      <c r="AS110" s="6">
        <f t="shared" ref="AS110:AX110" si="6">SUM(AS108,AS100,AS73)</f>
        <v>0</v>
      </c>
      <c r="AT110" s="6">
        <f t="shared" si="6"/>
        <v>6480.3829429404004</v>
      </c>
      <c r="AU110" s="6">
        <f t="shared" si="6"/>
        <v>6035.0562785419006</v>
      </c>
      <c r="AV110" s="6">
        <f t="shared" si="6"/>
        <v>6727.7849729199916</v>
      </c>
      <c r="AW110" s="6">
        <f t="shared" si="6"/>
        <v>0</v>
      </c>
      <c r="AX110" s="6">
        <f t="shared" si="6"/>
        <v>19243.22419440229</v>
      </c>
      <c r="AY110" s="31"/>
      <c r="AZ110" s="6">
        <f t="shared" ref="AZ110:BE110" si="7">SUM(AZ108,AZ100,AZ73)</f>
        <v>0</v>
      </c>
      <c r="BA110" s="6">
        <f t="shared" si="7"/>
        <v>1201.7631307700001</v>
      </c>
      <c r="BB110" s="6">
        <f t="shared" si="7"/>
        <v>70749.090662392002</v>
      </c>
      <c r="BC110" s="6">
        <f t="shared" si="7"/>
        <v>99739.412119913308</v>
      </c>
      <c r="BD110" s="6">
        <f t="shared" si="7"/>
        <v>0</v>
      </c>
      <c r="BE110" s="6">
        <f t="shared" si="7"/>
        <v>171690.2659130753</v>
      </c>
      <c r="BF110" s="31"/>
      <c r="BG110" s="6">
        <f t="shared" ref="BG110:BM110" si="8">SUM(BG108,BG100,BG73)</f>
        <v>46953.011596623102</v>
      </c>
      <c r="BH110" s="6">
        <f t="shared" si="8"/>
        <v>53799.075432031284</v>
      </c>
      <c r="BI110" s="6">
        <f t="shared" si="8"/>
        <v>113105.04651524434</v>
      </c>
      <c r="BJ110" s="6">
        <f t="shared" si="8"/>
        <v>174472.25086711609</v>
      </c>
      <c r="BK110" s="6">
        <f t="shared" si="8"/>
        <v>639.83216819980998</v>
      </c>
      <c r="BL110" s="6">
        <f t="shared" si="8"/>
        <v>0</v>
      </c>
      <c r="BM110" s="6">
        <f t="shared" si="8"/>
        <v>388969.21657921461</v>
      </c>
      <c r="BN110" s="31"/>
      <c r="BO110" s="31"/>
      <c r="BP110" s="31"/>
    </row>
    <row r="111" spans="1:68" x14ac:dyDescent="0.2">
      <c r="B111" s="3"/>
      <c r="C111" s="3"/>
      <c r="D111" s="3"/>
      <c r="E111" s="3"/>
      <c r="F111" s="3"/>
      <c r="G111" s="3"/>
      <c r="I111" s="3"/>
      <c r="J111" s="3"/>
      <c r="K111" s="3"/>
      <c r="L111" s="3"/>
      <c r="M111" s="3"/>
      <c r="N111" s="3"/>
      <c r="P111" s="3"/>
      <c r="Q111" s="3"/>
      <c r="R111" s="3"/>
      <c r="S111" s="3"/>
      <c r="T111" s="3"/>
      <c r="U111" s="3"/>
      <c r="W111" s="3"/>
      <c r="X111" s="3"/>
      <c r="Y111" s="3"/>
      <c r="Z111" s="3"/>
      <c r="AA111" s="3"/>
      <c r="AB111" s="3"/>
      <c r="AC111" s="3"/>
      <c r="AE111" s="14"/>
      <c r="AF111" s="14"/>
      <c r="AG111" s="14"/>
      <c r="AH111" s="14"/>
      <c r="AI111" s="14"/>
      <c r="AJ111" s="14"/>
      <c r="AL111" s="3"/>
      <c r="AM111" s="3"/>
      <c r="AN111" s="3"/>
      <c r="AO111" s="3"/>
      <c r="AP111" s="3"/>
      <c r="AQ111" s="3"/>
      <c r="AS111" s="3"/>
      <c r="AT111" s="3"/>
      <c r="AU111" s="3"/>
      <c r="AV111" s="3"/>
      <c r="AW111" s="3"/>
      <c r="AX111" s="3"/>
      <c r="AZ111" s="3"/>
      <c r="BA111" s="3"/>
      <c r="BB111" s="3"/>
      <c r="BC111" s="3"/>
      <c r="BD111" s="3"/>
      <c r="BE111" s="3"/>
      <c r="BG111" s="3"/>
      <c r="BH111" s="3"/>
      <c r="BI111" s="3"/>
      <c r="BJ111" s="3"/>
      <c r="BK111" s="3"/>
      <c r="BL111" s="3"/>
      <c r="BM111" s="3"/>
    </row>
    <row r="112" spans="1:68" x14ac:dyDescent="0.2">
      <c r="A112" s="1" t="s">
        <v>51</v>
      </c>
      <c r="B112" s="3">
        <f t="shared" ref="B112:G112" si="9">SUM(B110,B49,B18)</f>
        <v>21357.693373315898</v>
      </c>
      <c r="C112" s="3">
        <f t="shared" si="9"/>
        <v>8382.2690122171098</v>
      </c>
      <c r="D112" s="3">
        <f t="shared" si="9"/>
        <v>2927.2546360102997</v>
      </c>
      <c r="E112" s="3">
        <f t="shared" si="9"/>
        <v>1292.3591341461201</v>
      </c>
      <c r="F112" s="3">
        <f t="shared" si="9"/>
        <v>0</v>
      </c>
      <c r="G112" s="3">
        <f t="shared" si="9"/>
        <v>33959.576155689429</v>
      </c>
      <c r="I112" s="3">
        <f t="shared" ref="I112:N112" si="10">SUM(I110,I49,I18)</f>
        <v>65646.894244567622</v>
      </c>
      <c r="J112" s="3">
        <f t="shared" si="10"/>
        <v>25865.247565078673</v>
      </c>
      <c r="K112" s="3">
        <f t="shared" si="10"/>
        <v>4786.4288079174003</v>
      </c>
      <c r="L112" s="3">
        <f t="shared" si="10"/>
        <v>4006.5647945308597</v>
      </c>
      <c r="M112" s="3">
        <f t="shared" si="10"/>
        <v>623.029346745</v>
      </c>
      <c r="N112" s="3">
        <f t="shared" si="10"/>
        <v>100928.16475883956</v>
      </c>
      <c r="P112" s="3">
        <f t="shared" ref="P112:U112" si="11">SUM(P110,P49,P18)</f>
        <v>69622.323015116475</v>
      </c>
      <c r="Q112" s="3">
        <f t="shared" si="11"/>
        <v>201609.7429105959</v>
      </c>
      <c r="R112" s="3">
        <f t="shared" si="11"/>
        <v>193354.36679196352</v>
      </c>
      <c r="S112" s="3">
        <f t="shared" si="11"/>
        <v>57729.091332861397</v>
      </c>
      <c r="T112" s="3">
        <f t="shared" si="11"/>
        <v>24.9941159977</v>
      </c>
      <c r="U112" s="3">
        <f t="shared" si="11"/>
        <v>522340.51816653495</v>
      </c>
      <c r="W112" s="3">
        <f t="shared" ref="W112:AC112" si="12">SUM(W110,W49,W18)</f>
        <v>238728.07188981312</v>
      </c>
      <c r="X112" s="3">
        <f t="shared" si="12"/>
        <v>51284.495617664259</v>
      </c>
      <c r="Y112" s="3">
        <f t="shared" si="12"/>
        <v>41857.878486031856</v>
      </c>
      <c r="Z112" s="3">
        <f t="shared" si="12"/>
        <v>6588.09237948399</v>
      </c>
      <c r="AA112" s="3">
        <f t="shared" si="12"/>
        <v>3036.4702261544103</v>
      </c>
      <c r="AB112" s="3">
        <f t="shared" si="12"/>
        <v>0</v>
      </c>
      <c r="AC112" s="3">
        <f t="shared" si="12"/>
        <v>341495.00859914755</v>
      </c>
      <c r="AE112" s="14">
        <f t="shared" ref="AE112:AJ112" si="13">SUM(AE110,AE110,AE110,AE49,AE18)</f>
        <v>65883.430976598189</v>
      </c>
      <c r="AF112" s="14">
        <f t="shared" si="13"/>
        <v>63450.186487827603</v>
      </c>
      <c r="AG112" s="14">
        <f t="shared" si="13"/>
        <v>41202.649542756655</v>
      </c>
      <c r="AH112" s="14">
        <f t="shared" si="13"/>
        <v>11606.59674920211</v>
      </c>
      <c r="AI112" s="14">
        <f t="shared" si="13"/>
        <v>1136.3023660073</v>
      </c>
      <c r="AJ112" s="14">
        <f t="shared" si="13"/>
        <v>183279.16612239188</v>
      </c>
      <c r="AL112" s="3">
        <f t="shared" ref="AL112:AQ112" si="14">SUM(AL110,AL49,AL18)</f>
        <v>1088914.0190114768</v>
      </c>
      <c r="AM112" s="3">
        <f t="shared" si="14"/>
        <v>140121.26647620741</v>
      </c>
      <c r="AN112" s="3">
        <f t="shared" si="14"/>
        <v>116848.93534003664</v>
      </c>
      <c r="AO112" s="3">
        <f t="shared" si="14"/>
        <v>276433.95582588745</v>
      </c>
      <c r="AP112" s="3">
        <f t="shared" si="14"/>
        <v>0</v>
      </c>
      <c r="AQ112" s="3">
        <f t="shared" si="14"/>
        <v>1622318.176653608</v>
      </c>
      <c r="AS112" s="3">
        <f t="shared" ref="AS112:AX112" si="15">SUM(AS110,AS49,AS18)</f>
        <v>715300.72226220602</v>
      </c>
      <c r="AT112" s="3">
        <f t="shared" si="15"/>
        <v>1192608.4155347848</v>
      </c>
      <c r="AU112" s="3">
        <f t="shared" si="15"/>
        <v>407866.6899021329</v>
      </c>
      <c r="AV112" s="3">
        <f t="shared" si="15"/>
        <v>71978.657002865686</v>
      </c>
      <c r="AW112" s="3">
        <f t="shared" si="15"/>
        <v>0</v>
      </c>
      <c r="AX112" s="3">
        <f t="shared" si="15"/>
        <v>2387754.4847019897</v>
      </c>
      <c r="AZ112" s="3">
        <f t="shared" ref="AZ112:BE112" si="16">SUM(AZ110,AZ49,AZ18)</f>
        <v>177780.41287634001</v>
      </c>
      <c r="BA112" s="3">
        <f t="shared" si="16"/>
        <v>114442.56565034669</v>
      </c>
      <c r="BB112" s="3">
        <f t="shared" si="16"/>
        <v>226392.56700053081</v>
      </c>
      <c r="BC112" s="3">
        <f t="shared" si="16"/>
        <v>158672.4666290973</v>
      </c>
      <c r="BD112" s="3">
        <f t="shared" si="16"/>
        <v>0</v>
      </c>
      <c r="BE112" s="3">
        <f t="shared" si="16"/>
        <v>677288.01215631492</v>
      </c>
      <c r="BG112" s="3">
        <f t="shared" ref="BG112:BL112" si="17">SUM(BG110,BG49,BG18)</f>
        <v>2443233.5676494343</v>
      </c>
      <c r="BH112" s="3">
        <f t="shared" si="17"/>
        <v>1793452.8745159819</v>
      </c>
      <c r="BI112" s="3">
        <f t="shared" si="17"/>
        <v>1033539.0980338515</v>
      </c>
      <c r="BJ112" s="3">
        <f t="shared" si="17"/>
        <v>584986.29605880869</v>
      </c>
      <c r="BK112" s="3">
        <f t="shared" si="17"/>
        <v>4820.796054904411</v>
      </c>
      <c r="BL112" s="3">
        <f t="shared" si="17"/>
        <v>0</v>
      </c>
      <c r="BM112" s="3">
        <f>SUM(BG112:BL112)</f>
        <v>5860032.6323129795</v>
      </c>
    </row>
  </sheetData>
  <sortState ref="A21:BN43">
    <sortCondition ref="A21:A43"/>
  </sortState>
  <phoneticPr fontId="1" type="noConversion"/>
  <pageMargins left="0.75" right="0.75" top="1" bottom="1" header="0.5" footer="0.5"/>
  <pageSetup scale="75" orientation="portrait" horizontalDpi="4294967294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R18"/>
  <sheetViews>
    <sheetView zoomScale="80" zoomScaleNormal="8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19" sqref="A19"/>
    </sheetView>
  </sheetViews>
  <sheetFormatPr defaultColWidth="9.140625" defaultRowHeight="12.75" x14ac:dyDescent="0.2"/>
  <cols>
    <col min="1" max="1" width="31.42578125" style="16" customWidth="1"/>
    <col min="2" max="2" width="10.5703125" style="16" customWidth="1"/>
    <col min="3" max="3" width="10.7109375" style="16" customWidth="1"/>
    <col min="4" max="4" width="11.140625" style="16" customWidth="1"/>
    <col min="5" max="6" width="9.85546875" style="16" customWidth="1"/>
    <col min="7" max="7" width="9.28515625" style="16" bestFit="1" customWidth="1"/>
    <col min="8" max="8" width="10.7109375" style="16" customWidth="1"/>
    <col min="9" max="11" width="12.28515625" style="16" customWidth="1"/>
    <col min="12" max="12" width="12.42578125" style="16" customWidth="1"/>
    <col min="13" max="13" width="11" style="16" customWidth="1"/>
    <col min="14" max="14" width="11.28515625" style="16" customWidth="1"/>
    <col min="15" max="15" width="7.85546875" style="16" customWidth="1"/>
    <col min="16" max="20" width="12.42578125" style="16" customWidth="1"/>
    <col min="21" max="21" width="10.7109375" style="16" customWidth="1"/>
    <col min="22" max="22" width="10.7109375" style="16" bestFit="1" customWidth="1"/>
    <col min="23" max="27" width="12" style="16" customWidth="1"/>
    <col min="28" max="28" width="13.42578125" style="16" customWidth="1"/>
    <col min="29" max="29" width="9.28515625" style="16" bestFit="1" customWidth="1"/>
    <col min="30" max="30" width="10" style="16" customWidth="1"/>
    <col min="31" max="31" width="9.28515625" style="16" bestFit="1" customWidth="1"/>
    <col min="32" max="32" width="10.7109375" style="16" bestFit="1" customWidth="1"/>
    <col min="33" max="33" width="9.28515625" style="16" bestFit="1" customWidth="1"/>
    <col min="34" max="34" width="9.7109375" style="16" customWidth="1"/>
    <col min="35" max="37" width="9.28515625" style="16" bestFit="1" customWidth="1"/>
    <col min="38" max="38" width="10.28515625" style="16" customWidth="1"/>
    <col min="39" max="49" width="9.28515625" style="16" bestFit="1" customWidth="1"/>
    <col min="50" max="50" width="11.5703125" style="16" bestFit="1" customWidth="1"/>
    <col min="51" max="54" width="9.28515625" style="16" bestFit="1" customWidth="1"/>
    <col min="55" max="59" width="9.85546875" style="16" bestFit="1" customWidth="1"/>
    <col min="60" max="60" width="9.85546875" style="16" customWidth="1"/>
    <col min="61" max="61" width="11" style="16" bestFit="1" customWidth="1"/>
    <col min="62" max="64" width="9.85546875" style="16" bestFit="1" customWidth="1"/>
    <col min="65" max="65" width="10.42578125" style="16" customWidth="1"/>
    <col min="66" max="66" width="10.140625" style="16" customWidth="1"/>
    <col min="67" max="67" width="11" style="16" bestFit="1" customWidth="1"/>
    <col min="68" max="68" width="10.85546875" style="16" customWidth="1"/>
    <col min="69" max="70" width="9.85546875" style="16" bestFit="1" customWidth="1"/>
    <col min="71" max="72" width="9.28515625" style="16" bestFit="1" customWidth="1"/>
    <col min="73" max="77" width="9.85546875" style="16" bestFit="1" customWidth="1"/>
    <col min="78" max="78" width="10.28515625" style="16" customWidth="1"/>
    <col min="79" max="79" width="11" style="16" bestFit="1" customWidth="1"/>
    <col min="80" max="80" width="10.85546875" style="16" customWidth="1"/>
    <col min="81" max="81" width="9.28515625" style="16" bestFit="1" customWidth="1"/>
    <col min="82" max="82" width="10.42578125" style="16" customWidth="1"/>
    <col min="83" max="83" width="9.28515625" style="16" bestFit="1" customWidth="1"/>
    <col min="84" max="84" width="10.5703125" style="16" customWidth="1"/>
    <col min="85" max="85" width="9.85546875" style="16" bestFit="1" customWidth="1"/>
    <col min="86" max="86" width="9.28515625" style="16" bestFit="1" customWidth="1"/>
    <col min="87" max="87" width="9.85546875" style="16" bestFit="1" customWidth="1"/>
    <col min="88" max="88" width="9.85546875" style="16" customWidth="1"/>
    <col min="89" max="89" width="9.28515625" style="16" bestFit="1" customWidth="1"/>
    <col min="90" max="91" width="10" style="16" customWidth="1"/>
    <col min="92" max="92" width="9.85546875" style="16" bestFit="1" customWidth="1"/>
    <col min="93" max="94" width="9.28515625" style="16" bestFit="1" customWidth="1"/>
    <col min="95" max="95" width="9.85546875" style="16" customWidth="1"/>
    <col min="96" max="96" width="9.28515625" style="16" bestFit="1" customWidth="1"/>
    <col min="97" max="98" width="10" style="16" customWidth="1"/>
    <col min="99" max="99" width="9.85546875" style="16" bestFit="1" customWidth="1"/>
    <col min="100" max="100" width="9.85546875" style="16" customWidth="1"/>
    <col min="101" max="101" width="11.140625" style="16" customWidth="1"/>
    <col min="102" max="102" width="10" style="16" customWidth="1"/>
    <col min="103" max="103" width="9.28515625" style="16" bestFit="1" customWidth="1"/>
    <col min="104" max="105" width="9.85546875" style="16" customWidth="1"/>
    <col min="106" max="106" width="9.85546875" style="16" bestFit="1" customWidth="1"/>
    <col min="107" max="108" width="9.28515625" style="16" bestFit="1" customWidth="1"/>
    <col min="109" max="109" width="10" style="16" customWidth="1"/>
    <col min="110" max="110" width="9.28515625" style="16" bestFit="1" customWidth="1"/>
    <col min="111" max="112" width="10.28515625" style="16" customWidth="1"/>
    <col min="113" max="113" width="9.85546875" style="16" bestFit="1" customWidth="1"/>
    <col min="114" max="115" width="9.28515625" style="16" bestFit="1" customWidth="1"/>
    <col min="116" max="116" width="9.85546875" style="16" customWidth="1"/>
    <col min="117" max="117" width="9.28515625" style="16" bestFit="1" customWidth="1"/>
    <col min="118" max="119" width="10.140625" style="16" customWidth="1"/>
    <col min="120" max="120" width="9.85546875" style="16" bestFit="1" customWidth="1"/>
    <col min="121" max="121" width="10.140625" style="16" customWidth="1"/>
    <col min="122" max="122" width="9.28515625" style="16" bestFit="1" customWidth="1"/>
    <col min="123" max="123" width="10.28515625" style="16" customWidth="1"/>
    <col min="124" max="124" width="9.28515625" style="16" bestFit="1" customWidth="1"/>
    <col min="125" max="125" width="10.28515625" style="16" customWidth="1"/>
    <col min="126" max="126" width="9.28515625" style="16" bestFit="1" customWidth="1"/>
    <col min="127" max="127" width="10.42578125" style="16" bestFit="1" customWidth="1"/>
    <col min="128" max="128" width="9.28515625" style="16" bestFit="1" customWidth="1"/>
    <col min="129" max="129" width="10.28515625" style="16" customWidth="1"/>
    <col min="130" max="130" width="9.28515625" style="16" bestFit="1" customWidth="1"/>
    <col min="131" max="131" width="10.140625" style="16" customWidth="1"/>
    <col min="132" max="132" width="9.28515625" style="16" bestFit="1" customWidth="1"/>
    <col min="133" max="133" width="11.140625" style="16" customWidth="1"/>
    <col min="134" max="135" width="11" style="16" bestFit="1" customWidth="1"/>
    <col min="136" max="137" width="9.85546875" style="16" bestFit="1" customWidth="1"/>
    <col min="138" max="138" width="13.42578125" style="16" bestFit="1" customWidth="1"/>
    <col min="139" max="139" width="9.85546875" style="16" bestFit="1" customWidth="1"/>
    <col min="140" max="140" width="9.28515625" style="16" bestFit="1" customWidth="1"/>
    <col min="141" max="141" width="9.85546875" style="16" customWidth="1"/>
    <col min="142" max="142" width="9.28515625" style="16" bestFit="1" customWidth="1"/>
    <col min="143" max="143" width="10.28515625" style="16" customWidth="1"/>
    <col min="144" max="144" width="9.85546875" style="16" bestFit="1" customWidth="1"/>
    <col min="145" max="145" width="10.7109375" style="16" bestFit="1" customWidth="1"/>
    <col min="146" max="146" width="9.28515625" style="16" bestFit="1" customWidth="1"/>
    <col min="147" max="147" width="10" style="16" customWidth="1"/>
    <col min="148" max="148" width="9.28515625" style="16" bestFit="1" customWidth="1"/>
    <col min="149" max="149" width="9.85546875" style="16" customWidth="1"/>
    <col min="150" max="150" width="9.28515625" style="16" bestFit="1" customWidth="1"/>
    <col min="151" max="155" width="9.85546875" style="16" bestFit="1" customWidth="1"/>
    <col min="156" max="156" width="11" style="16" bestFit="1" customWidth="1"/>
    <col min="157" max="159" width="9.85546875" style="16" bestFit="1" customWidth="1"/>
    <col min="160" max="160" width="9.28515625" style="16" bestFit="1" customWidth="1"/>
    <col min="161" max="161" width="10.140625" style="16" customWidth="1"/>
    <col min="162" max="171" width="9.85546875" style="16" bestFit="1" customWidth="1"/>
    <col min="172" max="172" width="9.28515625" style="16" bestFit="1" customWidth="1"/>
    <col min="173" max="173" width="9.85546875" style="16" customWidth="1"/>
    <col min="174" max="174" width="11.140625" style="16" customWidth="1"/>
    <col min="175" max="176" width="9.85546875" style="16" bestFit="1" customWidth="1"/>
    <col min="177" max="177" width="10.28515625" style="16" customWidth="1"/>
    <col min="178" max="178" width="9.28515625" style="16" bestFit="1" customWidth="1"/>
    <col min="179" max="179" width="10.5703125" style="16" customWidth="1"/>
    <col min="180" max="180" width="9.85546875" style="16" bestFit="1" customWidth="1"/>
    <col min="181" max="182" width="9.28515625" style="16" bestFit="1" customWidth="1"/>
    <col min="183" max="183" width="10" style="16" customWidth="1"/>
    <col min="184" max="184" width="9.28515625" style="16" bestFit="1" customWidth="1"/>
    <col min="185" max="185" width="10.28515625" style="16" customWidth="1"/>
    <col min="186" max="186" width="9.28515625" style="16" bestFit="1" customWidth="1"/>
    <col min="187" max="187" width="11" style="16" bestFit="1" customWidth="1"/>
    <col min="188" max="191" width="9.85546875" style="16" bestFit="1" customWidth="1"/>
    <col min="192" max="192" width="11" style="16" bestFit="1" customWidth="1"/>
    <col min="193" max="193" width="9.28515625" style="16" bestFit="1" customWidth="1"/>
    <col min="194" max="197" width="11" style="16" bestFit="1" customWidth="1"/>
    <col min="198" max="198" width="10.42578125" style="16" customWidth="1"/>
    <col min="199" max="199" width="12.140625" style="16" bestFit="1" customWidth="1"/>
    <col min="200" max="227" width="9.140625" style="16"/>
    <col min="228" max="228" width="9.42578125" style="16" bestFit="1" customWidth="1"/>
    <col min="229" max="245" width="9.140625" style="16"/>
    <col min="246" max="246" width="9.42578125" style="16" bestFit="1" customWidth="1"/>
    <col min="247" max="270" width="9.140625" style="16"/>
    <col min="271" max="271" width="5.140625" style="16" customWidth="1"/>
    <col min="272" max="277" width="9.140625" style="16"/>
    <col min="278" max="278" width="9.42578125" style="16" bestFit="1" customWidth="1"/>
    <col min="279" max="16384" width="9.140625" style="16"/>
  </cols>
  <sheetData>
    <row r="1" spans="1:278" ht="24.75" customHeight="1" x14ac:dyDescent="0.2">
      <c r="A1" s="20" t="s">
        <v>243</v>
      </c>
    </row>
    <row r="3" spans="1:278" s="20" customFormat="1" x14ac:dyDescent="0.2">
      <c r="A3" s="20" t="s">
        <v>113</v>
      </c>
      <c r="B3" s="25" t="s">
        <v>114</v>
      </c>
      <c r="C3" s="24" t="s">
        <v>184</v>
      </c>
      <c r="D3" s="24"/>
      <c r="E3" s="24"/>
      <c r="F3" s="24"/>
      <c r="G3" s="24"/>
      <c r="H3" s="25" t="s">
        <v>115</v>
      </c>
      <c r="I3" s="24" t="s">
        <v>185</v>
      </c>
      <c r="J3" s="24"/>
      <c r="K3" s="26"/>
      <c r="L3" s="24"/>
      <c r="M3" s="24"/>
      <c r="N3" s="25" t="s">
        <v>62</v>
      </c>
      <c r="O3" s="24"/>
      <c r="P3" s="24" t="s">
        <v>186</v>
      </c>
      <c r="Q3" s="24"/>
      <c r="R3" s="24"/>
      <c r="S3" s="24"/>
      <c r="T3" s="40" t="s">
        <v>120</v>
      </c>
      <c r="U3" s="41"/>
      <c r="V3" s="41"/>
      <c r="W3" s="41"/>
      <c r="X3" s="41"/>
      <c r="Y3" s="41"/>
      <c r="Z3" s="28" t="s">
        <v>119</v>
      </c>
      <c r="AA3" s="24" t="s">
        <v>187</v>
      </c>
      <c r="AB3" s="24"/>
      <c r="AC3" s="24"/>
      <c r="AD3" s="24"/>
      <c r="AE3" s="26"/>
      <c r="AF3" s="25" t="s">
        <v>117</v>
      </c>
      <c r="AG3" s="24" t="s">
        <v>188</v>
      </c>
      <c r="AH3" s="24"/>
      <c r="AI3" s="24"/>
      <c r="AJ3" s="24"/>
      <c r="AK3" s="24"/>
      <c r="AL3" s="25" t="s">
        <v>116</v>
      </c>
      <c r="AM3" s="24" t="s">
        <v>189</v>
      </c>
      <c r="AN3" s="24"/>
      <c r="AO3" s="24"/>
      <c r="AP3" s="24"/>
      <c r="AQ3" s="24"/>
      <c r="AR3" s="29" t="s">
        <v>190</v>
      </c>
      <c r="AS3" s="24"/>
      <c r="AT3" s="24" t="s">
        <v>191</v>
      </c>
      <c r="AU3" s="24"/>
      <c r="AV3" s="24"/>
      <c r="AW3" s="24"/>
      <c r="AX3" s="25" t="s">
        <v>118</v>
      </c>
      <c r="AY3" s="25" t="s">
        <v>192</v>
      </c>
      <c r="AZ3" s="24"/>
      <c r="BA3" s="25"/>
      <c r="BB3" s="24"/>
      <c r="BC3" s="24"/>
      <c r="BD3" s="40" t="s">
        <v>121</v>
      </c>
      <c r="BE3" s="41"/>
      <c r="BF3" s="41"/>
      <c r="BG3" s="41"/>
      <c r="BH3" s="41"/>
      <c r="BI3" s="41"/>
      <c r="BJ3" s="28" t="s">
        <v>53</v>
      </c>
      <c r="BK3" s="24"/>
      <c r="BL3" s="24" t="s">
        <v>193</v>
      </c>
      <c r="BM3" s="24"/>
      <c r="BN3" s="24"/>
      <c r="BO3" s="24"/>
      <c r="BP3" s="24" t="s">
        <v>6</v>
      </c>
      <c r="BQ3" s="24" t="s">
        <v>194</v>
      </c>
      <c r="BR3" s="24"/>
      <c r="BS3" s="24"/>
      <c r="BT3" s="24"/>
      <c r="BU3" s="24"/>
      <c r="BV3" s="29" t="s">
        <v>122</v>
      </c>
      <c r="BW3" s="24"/>
      <c r="BX3" s="24" t="s">
        <v>195</v>
      </c>
      <c r="BY3" s="24"/>
      <c r="BZ3" s="24"/>
      <c r="CA3" s="24"/>
      <c r="CB3" s="40" t="s">
        <v>123</v>
      </c>
      <c r="CC3" s="41"/>
      <c r="CD3" s="41"/>
      <c r="CE3" s="41"/>
      <c r="CF3" s="41"/>
      <c r="CG3" s="41"/>
      <c r="CH3" s="28" t="s">
        <v>7</v>
      </c>
      <c r="CI3" s="24"/>
      <c r="CJ3" s="24" t="s">
        <v>196</v>
      </c>
      <c r="CK3" s="24"/>
      <c r="CL3" s="24"/>
      <c r="CM3" s="24"/>
      <c r="CN3" s="24"/>
      <c r="CO3" s="24" t="s">
        <v>124</v>
      </c>
      <c r="CP3" s="24" t="s">
        <v>197</v>
      </c>
      <c r="CQ3" s="24"/>
      <c r="CR3" s="24"/>
      <c r="CS3" s="24"/>
      <c r="CT3" s="24"/>
      <c r="CU3" s="24"/>
      <c r="CV3" s="25" t="s">
        <v>126</v>
      </c>
      <c r="CW3" s="24" t="s">
        <v>198</v>
      </c>
      <c r="CX3" s="24"/>
      <c r="CY3" s="24"/>
      <c r="CZ3" s="24"/>
      <c r="DA3" s="24"/>
      <c r="DB3" s="24"/>
      <c r="DC3" s="24" t="s">
        <v>125</v>
      </c>
      <c r="DD3" s="24" t="s">
        <v>199</v>
      </c>
      <c r="DE3" s="24"/>
      <c r="DF3" s="24"/>
      <c r="DG3" s="24"/>
      <c r="DH3" s="24"/>
      <c r="DI3" s="24"/>
      <c r="DJ3" s="40" t="s">
        <v>127</v>
      </c>
      <c r="DK3" s="41"/>
      <c r="DL3" s="41"/>
      <c r="DM3" s="41"/>
      <c r="DN3" s="41"/>
      <c r="DO3" s="41"/>
      <c r="DP3" s="41"/>
      <c r="DQ3" s="28" t="s">
        <v>128</v>
      </c>
      <c r="DR3" s="24" t="s">
        <v>200</v>
      </c>
      <c r="DS3" s="24"/>
      <c r="DT3" s="24"/>
      <c r="DU3" s="24"/>
      <c r="DV3" s="24"/>
      <c r="DW3" s="25" t="s">
        <v>129</v>
      </c>
      <c r="DX3" s="24" t="s">
        <v>201</v>
      </c>
      <c r="DY3" s="24"/>
      <c r="DZ3" s="24"/>
      <c r="EA3" s="24"/>
      <c r="EB3" s="24"/>
      <c r="EC3" s="25" t="s">
        <v>132</v>
      </c>
      <c r="ED3" s="24" t="s">
        <v>202</v>
      </c>
      <c r="EE3" s="24"/>
      <c r="EF3" s="24"/>
      <c r="EG3" s="24"/>
      <c r="EH3" s="24"/>
      <c r="EI3" s="25" t="s">
        <v>133</v>
      </c>
      <c r="EJ3" s="24" t="s">
        <v>203</v>
      </c>
      <c r="EK3" s="24"/>
      <c r="EL3" s="24"/>
      <c r="EM3" s="24"/>
      <c r="EN3" s="24"/>
      <c r="EO3" s="25" t="s">
        <v>131</v>
      </c>
      <c r="EP3" s="24" t="s">
        <v>204</v>
      </c>
      <c r="EQ3" s="24"/>
      <c r="ER3" s="24"/>
      <c r="ES3" s="24"/>
      <c r="ET3" s="24"/>
      <c r="EU3" s="25" t="s">
        <v>8</v>
      </c>
      <c r="EV3" s="24"/>
      <c r="EW3" s="24" t="s">
        <v>205</v>
      </c>
      <c r="EX3" s="24"/>
      <c r="EY3" s="24"/>
      <c r="EZ3" s="24"/>
      <c r="FA3" s="25" t="s">
        <v>130</v>
      </c>
      <c r="FB3" s="24"/>
      <c r="FC3" s="24" t="s">
        <v>206</v>
      </c>
      <c r="FD3" s="24"/>
      <c r="FE3" s="24"/>
      <c r="FF3" s="24"/>
      <c r="FG3" s="42" t="s">
        <v>134</v>
      </c>
      <c r="FH3" s="43"/>
      <c r="FI3" s="43"/>
      <c r="FJ3" s="43"/>
      <c r="FK3" s="43"/>
      <c r="FL3" s="43"/>
      <c r="FM3" s="25" t="s">
        <v>139</v>
      </c>
      <c r="FN3" s="24" t="s">
        <v>207</v>
      </c>
      <c r="FO3" s="24"/>
      <c r="FP3" s="24"/>
      <c r="FQ3" s="24"/>
      <c r="FR3" s="24"/>
      <c r="FS3" s="24" t="s">
        <v>136</v>
      </c>
      <c r="FT3" s="24" t="s">
        <v>208</v>
      </c>
      <c r="FU3" s="24"/>
      <c r="FV3" s="24"/>
      <c r="FW3" s="24"/>
      <c r="FX3" s="24"/>
      <c r="FY3" s="24" t="s">
        <v>9</v>
      </c>
      <c r="FZ3" s="24" t="s">
        <v>209</v>
      </c>
      <c r="GA3" s="24"/>
      <c r="GB3" s="24"/>
      <c r="GC3" s="24"/>
      <c r="GD3" s="24"/>
      <c r="GE3" s="25" t="s">
        <v>138</v>
      </c>
      <c r="GF3" s="24" t="s">
        <v>210</v>
      </c>
      <c r="GG3" s="24"/>
      <c r="GH3" s="24"/>
      <c r="GI3" s="24"/>
      <c r="GJ3" s="24"/>
      <c r="GK3" s="25" t="s">
        <v>141</v>
      </c>
      <c r="GL3" s="24" t="s">
        <v>211</v>
      </c>
      <c r="GM3" s="24"/>
      <c r="GN3" s="24"/>
      <c r="GO3" s="24"/>
      <c r="GP3" s="24"/>
      <c r="GQ3" s="25" t="s">
        <v>140</v>
      </c>
      <c r="GR3" s="24" t="s">
        <v>212</v>
      </c>
      <c r="GS3" s="24"/>
      <c r="GT3" s="24"/>
      <c r="GU3" s="24"/>
      <c r="GV3" s="24"/>
      <c r="GW3" s="25" t="s">
        <v>137</v>
      </c>
      <c r="GX3" s="24" t="s">
        <v>213</v>
      </c>
      <c r="GY3" s="24"/>
      <c r="GZ3" s="24"/>
      <c r="HA3" s="24"/>
      <c r="HB3" s="24"/>
      <c r="HC3" s="25" t="s">
        <v>52</v>
      </c>
      <c r="HD3" s="24"/>
      <c r="HE3" s="24" t="s">
        <v>214</v>
      </c>
      <c r="HF3" s="24"/>
      <c r="HG3" s="24"/>
      <c r="HH3" s="24"/>
      <c r="HI3" s="40" t="s">
        <v>142</v>
      </c>
      <c r="HJ3" s="41"/>
      <c r="HK3" s="41"/>
      <c r="HL3" s="41"/>
      <c r="HM3" s="41"/>
      <c r="HN3" s="41"/>
      <c r="HO3" s="25" t="s">
        <v>143</v>
      </c>
      <c r="HP3" s="24"/>
      <c r="HQ3" s="24" t="s">
        <v>215</v>
      </c>
      <c r="HR3" s="24"/>
      <c r="HS3" s="24"/>
      <c r="HT3" s="24"/>
      <c r="HU3" s="25" t="s">
        <v>167</v>
      </c>
      <c r="HV3" s="24"/>
      <c r="HW3" s="24" t="s">
        <v>216</v>
      </c>
      <c r="HX3" s="24"/>
      <c r="HY3" s="24"/>
      <c r="HZ3" s="24"/>
      <c r="IA3" s="25" t="s">
        <v>144</v>
      </c>
      <c r="IB3" s="24"/>
      <c r="IC3" s="24" t="s">
        <v>217</v>
      </c>
      <c r="ID3" s="24"/>
      <c r="IE3" s="24"/>
      <c r="IF3" s="24"/>
      <c r="IG3" s="40" t="s">
        <v>145</v>
      </c>
      <c r="IH3" s="41"/>
      <c r="II3" s="41"/>
      <c r="IJ3" s="41"/>
      <c r="IK3" s="41"/>
      <c r="IL3" s="41"/>
      <c r="IM3" s="28" t="s">
        <v>146</v>
      </c>
      <c r="IN3" s="24"/>
      <c r="IO3" s="24" t="s">
        <v>218</v>
      </c>
      <c r="IP3" s="24"/>
      <c r="IQ3" s="24"/>
      <c r="IR3" s="24"/>
      <c r="IS3" s="25" t="s">
        <v>147</v>
      </c>
      <c r="IT3" s="24"/>
      <c r="IU3" s="24" t="s">
        <v>219</v>
      </c>
      <c r="IV3" s="24"/>
      <c r="IW3" s="24"/>
      <c r="IX3" s="24"/>
      <c r="IY3" s="25" t="s">
        <v>148</v>
      </c>
      <c r="IZ3" s="24"/>
      <c r="JA3" s="24" t="s">
        <v>220</v>
      </c>
      <c r="JB3" s="24"/>
      <c r="JC3" s="24"/>
      <c r="JD3" s="24"/>
      <c r="JE3" s="40" t="s">
        <v>149</v>
      </c>
      <c r="JF3" s="41"/>
      <c r="JG3" s="41"/>
      <c r="JH3" s="41"/>
      <c r="JI3" s="41"/>
      <c r="JJ3" s="41"/>
      <c r="JK3" s="24"/>
      <c r="JL3" s="40" t="s">
        <v>74</v>
      </c>
      <c r="JM3" s="41"/>
      <c r="JN3" s="41"/>
      <c r="JO3" s="41"/>
      <c r="JP3" s="41"/>
      <c r="JQ3" s="41"/>
      <c r="JR3" s="41"/>
    </row>
    <row r="4" spans="1:278" s="13" customFormat="1" x14ac:dyDescent="0.2">
      <c r="B4" s="23" t="s">
        <v>77</v>
      </c>
      <c r="C4" s="23" t="s">
        <v>54</v>
      </c>
      <c r="D4" s="23" t="s">
        <v>55</v>
      </c>
      <c r="E4" s="23" t="s">
        <v>56</v>
      </c>
      <c r="F4" s="23" t="s">
        <v>80</v>
      </c>
      <c r="G4" s="23" t="s">
        <v>11</v>
      </c>
      <c r="H4" s="23" t="s">
        <v>77</v>
      </c>
      <c r="I4" s="23" t="s">
        <v>54</v>
      </c>
      <c r="J4" s="23" t="s">
        <v>55</v>
      </c>
      <c r="K4" s="23" t="s">
        <v>56</v>
      </c>
      <c r="L4" s="23" t="s">
        <v>80</v>
      </c>
      <c r="M4" s="23" t="s">
        <v>11</v>
      </c>
      <c r="N4" s="23" t="s">
        <v>77</v>
      </c>
      <c r="O4" s="23" t="s">
        <v>54</v>
      </c>
      <c r="P4" s="23" t="s">
        <v>55</v>
      </c>
      <c r="Q4" s="23" t="s">
        <v>56</v>
      </c>
      <c r="R4" s="23" t="s">
        <v>80</v>
      </c>
      <c r="S4" s="23" t="s">
        <v>11</v>
      </c>
      <c r="T4" s="44" t="s">
        <v>77</v>
      </c>
      <c r="U4" s="44" t="s">
        <v>54</v>
      </c>
      <c r="V4" s="44" t="s">
        <v>55</v>
      </c>
      <c r="W4" s="44" t="s">
        <v>56</v>
      </c>
      <c r="X4" s="44" t="s">
        <v>81</v>
      </c>
      <c r="Y4" s="44" t="s">
        <v>11</v>
      </c>
      <c r="Z4" s="45" t="s">
        <v>77</v>
      </c>
      <c r="AA4" s="23" t="s">
        <v>54</v>
      </c>
      <c r="AB4" s="23" t="s">
        <v>55</v>
      </c>
      <c r="AC4" s="23" t="s">
        <v>56</v>
      </c>
      <c r="AD4" s="23" t="s">
        <v>80</v>
      </c>
      <c r="AE4" s="46" t="s">
        <v>11</v>
      </c>
      <c r="AF4" s="23" t="s">
        <v>77</v>
      </c>
      <c r="AG4" s="23" t="s">
        <v>54</v>
      </c>
      <c r="AH4" s="23" t="s">
        <v>55</v>
      </c>
      <c r="AI4" s="23" t="s">
        <v>56</v>
      </c>
      <c r="AJ4" s="23" t="s">
        <v>80</v>
      </c>
      <c r="AK4" s="23" t="s">
        <v>11</v>
      </c>
      <c r="AL4" s="23" t="s">
        <v>77</v>
      </c>
      <c r="AM4" s="23" t="s">
        <v>54</v>
      </c>
      <c r="AN4" s="23" t="s">
        <v>55</v>
      </c>
      <c r="AO4" s="23" t="s">
        <v>56</v>
      </c>
      <c r="AP4" s="23" t="s">
        <v>80</v>
      </c>
      <c r="AQ4" s="23" t="s">
        <v>11</v>
      </c>
      <c r="AR4" s="47" t="s">
        <v>77</v>
      </c>
      <c r="AS4" s="23" t="s">
        <v>54</v>
      </c>
      <c r="AT4" s="23" t="s">
        <v>55</v>
      </c>
      <c r="AU4" s="23" t="s">
        <v>56</v>
      </c>
      <c r="AV4" s="23" t="s">
        <v>80</v>
      </c>
      <c r="AW4" s="23" t="s">
        <v>11</v>
      </c>
      <c r="AX4" s="23" t="s">
        <v>77</v>
      </c>
      <c r="AY4" s="23" t="s">
        <v>54</v>
      </c>
      <c r="AZ4" s="23" t="s">
        <v>55</v>
      </c>
      <c r="BA4" s="23" t="s">
        <v>56</v>
      </c>
      <c r="BB4" s="23" t="s">
        <v>80</v>
      </c>
      <c r="BC4" s="23" t="s">
        <v>11</v>
      </c>
      <c r="BD4" s="44" t="s">
        <v>77</v>
      </c>
      <c r="BE4" s="44" t="s">
        <v>54</v>
      </c>
      <c r="BF4" s="44" t="s">
        <v>55</v>
      </c>
      <c r="BG4" s="44" t="s">
        <v>56</v>
      </c>
      <c r="BH4" s="44" t="s">
        <v>81</v>
      </c>
      <c r="BI4" s="44" t="s">
        <v>11</v>
      </c>
      <c r="BJ4" s="45" t="s">
        <v>77</v>
      </c>
      <c r="BK4" s="23" t="s">
        <v>54</v>
      </c>
      <c r="BL4" s="23" t="s">
        <v>55</v>
      </c>
      <c r="BM4" s="23" t="s">
        <v>56</v>
      </c>
      <c r="BN4" s="23" t="s">
        <v>80</v>
      </c>
      <c r="BO4" s="23" t="s">
        <v>11</v>
      </c>
      <c r="BP4" s="23" t="s">
        <v>77</v>
      </c>
      <c r="BQ4" s="23" t="s">
        <v>54</v>
      </c>
      <c r="BR4" s="23" t="s">
        <v>55</v>
      </c>
      <c r="BS4" s="23" t="s">
        <v>56</v>
      </c>
      <c r="BT4" s="23" t="s">
        <v>80</v>
      </c>
      <c r="BU4" s="23" t="s">
        <v>11</v>
      </c>
      <c r="BV4" s="47" t="s">
        <v>77</v>
      </c>
      <c r="BW4" s="23" t="s">
        <v>54</v>
      </c>
      <c r="BX4" s="23" t="s">
        <v>55</v>
      </c>
      <c r="BY4" s="23" t="s">
        <v>56</v>
      </c>
      <c r="BZ4" s="23" t="s">
        <v>80</v>
      </c>
      <c r="CA4" s="23" t="s">
        <v>11</v>
      </c>
      <c r="CB4" s="44" t="s">
        <v>77</v>
      </c>
      <c r="CC4" s="44" t="s">
        <v>54</v>
      </c>
      <c r="CD4" s="44" t="s">
        <v>55</v>
      </c>
      <c r="CE4" s="44" t="s">
        <v>56</v>
      </c>
      <c r="CF4" s="44" t="s">
        <v>81</v>
      </c>
      <c r="CG4" s="44" t="s">
        <v>11</v>
      </c>
      <c r="CH4" s="45" t="s">
        <v>77</v>
      </c>
      <c r="CI4" s="23" t="s">
        <v>54</v>
      </c>
      <c r="CJ4" s="23" t="s">
        <v>55</v>
      </c>
      <c r="CK4" s="23" t="s">
        <v>56</v>
      </c>
      <c r="CL4" s="23" t="s">
        <v>80</v>
      </c>
      <c r="CM4" s="23" t="s">
        <v>166</v>
      </c>
      <c r="CN4" s="23" t="s">
        <v>11</v>
      </c>
      <c r="CO4" s="23" t="s">
        <v>77</v>
      </c>
      <c r="CP4" s="23" t="s">
        <v>54</v>
      </c>
      <c r="CQ4" s="23" t="s">
        <v>55</v>
      </c>
      <c r="CR4" s="23" t="s">
        <v>56</v>
      </c>
      <c r="CS4" s="23" t="s">
        <v>80</v>
      </c>
      <c r="CT4" s="23" t="s">
        <v>166</v>
      </c>
      <c r="CU4" s="23" t="s">
        <v>11</v>
      </c>
      <c r="CV4" s="23" t="s">
        <v>77</v>
      </c>
      <c r="CW4" s="23" t="s">
        <v>54</v>
      </c>
      <c r="CX4" s="23" t="s">
        <v>55</v>
      </c>
      <c r="CY4" s="23" t="s">
        <v>56</v>
      </c>
      <c r="CZ4" s="23" t="s">
        <v>80</v>
      </c>
      <c r="DA4" s="23" t="s">
        <v>166</v>
      </c>
      <c r="DB4" s="23" t="s">
        <v>11</v>
      </c>
      <c r="DC4" s="23" t="s">
        <v>77</v>
      </c>
      <c r="DD4" s="23" t="s">
        <v>54</v>
      </c>
      <c r="DE4" s="23" t="s">
        <v>55</v>
      </c>
      <c r="DF4" s="23" t="s">
        <v>56</v>
      </c>
      <c r="DG4" s="23" t="s">
        <v>80</v>
      </c>
      <c r="DH4" s="23" t="s">
        <v>166</v>
      </c>
      <c r="DI4" s="23" t="s">
        <v>11</v>
      </c>
      <c r="DJ4" s="44" t="s">
        <v>77</v>
      </c>
      <c r="DK4" s="44" t="s">
        <v>54</v>
      </c>
      <c r="DL4" s="44" t="s">
        <v>55</v>
      </c>
      <c r="DM4" s="44" t="s">
        <v>56</v>
      </c>
      <c r="DN4" s="44" t="s">
        <v>81</v>
      </c>
      <c r="DO4" s="44" t="s">
        <v>166</v>
      </c>
      <c r="DP4" s="44" t="s">
        <v>11</v>
      </c>
      <c r="DQ4" s="45" t="s">
        <v>77</v>
      </c>
      <c r="DR4" s="23" t="s">
        <v>54</v>
      </c>
      <c r="DS4" s="23" t="s">
        <v>55</v>
      </c>
      <c r="DT4" s="23" t="s">
        <v>56</v>
      </c>
      <c r="DU4" s="23" t="s">
        <v>80</v>
      </c>
      <c r="DV4" s="23" t="s">
        <v>11</v>
      </c>
      <c r="DW4" s="23" t="s">
        <v>77</v>
      </c>
      <c r="DX4" s="23" t="s">
        <v>54</v>
      </c>
      <c r="DY4" s="23" t="s">
        <v>55</v>
      </c>
      <c r="DZ4" s="23" t="s">
        <v>56</v>
      </c>
      <c r="EA4" s="23" t="s">
        <v>80</v>
      </c>
      <c r="EB4" s="23" t="s">
        <v>11</v>
      </c>
      <c r="EC4" s="23" t="s">
        <v>77</v>
      </c>
      <c r="ED4" s="23" t="s">
        <v>54</v>
      </c>
      <c r="EE4" s="23" t="s">
        <v>55</v>
      </c>
      <c r="EF4" s="23" t="s">
        <v>56</v>
      </c>
      <c r="EG4" s="23" t="s">
        <v>80</v>
      </c>
      <c r="EH4" s="23" t="s">
        <v>11</v>
      </c>
      <c r="EI4" s="23" t="s">
        <v>77</v>
      </c>
      <c r="EJ4" s="23" t="s">
        <v>54</v>
      </c>
      <c r="EK4" s="23" t="s">
        <v>55</v>
      </c>
      <c r="EL4" s="23" t="s">
        <v>56</v>
      </c>
      <c r="EM4" s="23" t="s">
        <v>80</v>
      </c>
      <c r="EN4" s="23" t="s">
        <v>11</v>
      </c>
      <c r="EO4" s="23" t="s">
        <v>77</v>
      </c>
      <c r="EP4" s="23" t="s">
        <v>54</v>
      </c>
      <c r="EQ4" s="23" t="s">
        <v>55</v>
      </c>
      <c r="ER4" s="23" t="s">
        <v>56</v>
      </c>
      <c r="ES4" s="23" t="s">
        <v>80</v>
      </c>
      <c r="ET4" s="23" t="s">
        <v>11</v>
      </c>
      <c r="EU4" s="23" t="s">
        <v>77</v>
      </c>
      <c r="EV4" s="23" t="s">
        <v>54</v>
      </c>
      <c r="EW4" s="23" t="s">
        <v>55</v>
      </c>
      <c r="EX4" s="23" t="s">
        <v>56</v>
      </c>
      <c r="EY4" s="23" t="s">
        <v>80</v>
      </c>
      <c r="EZ4" s="23" t="s">
        <v>11</v>
      </c>
      <c r="FA4" s="23" t="s">
        <v>77</v>
      </c>
      <c r="FB4" s="23" t="s">
        <v>54</v>
      </c>
      <c r="FC4" s="23" t="s">
        <v>55</v>
      </c>
      <c r="FD4" s="23" t="s">
        <v>56</v>
      </c>
      <c r="FE4" s="23" t="s">
        <v>80</v>
      </c>
      <c r="FF4" s="23" t="s">
        <v>11</v>
      </c>
      <c r="FG4" s="48" t="s">
        <v>77</v>
      </c>
      <c r="FH4" s="48" t="s">
        <v>54</v>
      </c>
      <c r="FI4" s="48" t="s">
        <v>55</v>
      </c>
      <c r="FJ4" s="48" t="s">
        <v>56</v>
      </c>
      <c r="FK4" s="48" t="s">
        <v>80</v>
      </c>
      <c r="FL4" s="48" t="s">
        <v>5</v>
      </c>
      <c r="FM4" s="23" t="s">
        <v>77</v>
      </c>
      <c r="FN4" s="23" t="s">
        <v>54</v>
      </c>
      <c r="FO4" s="23" t="s">
        <v>55</v>
      </c>
      <c r="FP4" s="23" t="s">
        <v>56</v>
      </c>
      <c r="FQ4" s="23" t="s">
        <v>80</v>
      </c>
      <c r="FR4" s="23" t="s">
        <v>11</v>
      </c>
      <c r="FS4" s="23" t="s">
        <v>77</v>
      </c>
      <c r="FT4" s="23" t="s">
        <v>54</v>
      </c>
      <c r="FU4" s="23" t="s">
        <v>55</v>
      </c>
      <c r="FV4" s="23" t="s">
        <v>56</v>
      </c>
      <c r="FW4" s="23" t="s">
        <v>80</v>
      </c>
      <c r="FX4" s="23" t="s">
        <v>11</v>
      </c>
      <c r="FY4" s="23" t="s">
        <v>77</v>
      </c>
      <c r="FZ4" s="23" t="s">
        <v>54</v>
      </c>
      <c r="GA4" s="23" t="s">
        <v>55</v>
      </c>
      <c r="GB4" s="23" t="s">
        <v>56</v>
      </c>
      <c r="GC4" s="23" t="s">
        <v>80</v>
      </c>
      <c r="GD4" s="23" t="s">
        <v>11</v>
      </c>
      <c r="GE4" s="23" t="s">
        <v>77</v>
      </c>
      <c r="GF4" s="23" t="s">
        <v>54</v>
      </c>
      <c r="GG4" s="23" t="s">
        <v>55</v>
      </c>
      <c r="GH4" s="23" t="s">
        <v>56</v>
      </c>
      <c r="GI4" s="23" t="s">
        <v>80</v>
      </c>
      <c r="GJ4" s="23" t="s">
        <v>11</v>
      </c>
      <c r="GK4" s="23" t="s">
        <v>77</v>
      </c>
      <c r="GL4" s="23" t="s">
        <v>54</v>
      </c>
      <c r="GM4" s="23" t="s">
        <v>55</v>
      </c>
      <c r="GN4" s="23" t="s">
        <v>56</v>
      </c>
      <c r="GO4" s="23" t="s">
        <v>80</v>
      </c>
      <c r="GP4" s="23" t="s">
        <v>11</v>
      </c>
      <c r="GQ4" s="23" t="s">
        <v>77</v>
      </c>
      <c r="GR4" s="23" t="s">
        <v>54</v>
      </c>
      <c r="GS4" s="23" t="s">
        <v>55</v>
      </c>
      <c r="GT4" s="23" t="s">
        <v>56</v>
      </c>
      <c r="GU4" s="23" t="s">
        <v>80</v>
      </c>
      <c r="GV4" s="23" t="s">
        <v>11</v>
      </c>
      <c r="GW4" s="23" t="s">
        <v>77</v>
      </c>
      <c r="GX4" s="23" t="s">
        <v>54</v>
      </c>
      <c r="GY4" s="23" t="s">
        <v>55</v>
      </c>
      <c r="GZ4" s="23" t="s">
        <v>56</v>
      </c>
      <c r="HA4" s="23" t="s">
        <v>80</v>
      </c>
      <c r="HB4" s="23" t="s">
        <v>11</v>
      </c>
      <c r="HC4" s="23" t="s">
        <v>77</v>
      </c>
      <c r="HD4" s="23" t="s">
        <v>54</v>
      </c>
      <c r="HE4" s="23" t="s">
        <v>55</v>
      </c>
      <c r="HF4" s="23" t="s">
        <v>56</v>
      </c>
      <c r="HG4" s="23" t="s">
        <v>80</v>
      </c>
      <c r="HH4" s="23" t="s">
        <v>11</v>
      </c>
      <c r="HI4" s="44" t="s">
        <v>77</v>
      </c>
      <c r="HJ4" s="44" t="s">
        <v>54</v>
      </c>
      <c r="HK4" s="44" t="s">
        <v>55</v>
      </c>
      <c r="HL4" s="44" t="s">
        <v>56</v>
      </c>
      <c r="HM4" s="44" t="s">
        <v>80</v>
      </c>
      <c r="HN4" s="44" t="s">
        <v>5</v>
      </c>
      <c r="HO4" s="23" t="s">
        <v>77</v>
      </c>
      <c r="HP4" s="23" t="s">
        <v>54</v>
      </c>
      <c r="HQ4" s="23" t="s">
        <v>55</v>
      </c>
      <c r="HR4" s="23" t="s">
        <v>56</v>
      </c>
      <c r="HS4" s="23" t="s">
        <v>80</v>
      </c>
      <c r="HT4" s="23" t="s">
        <v>11</v>
      </c>
      <c r="HU4" s="23" t="s">
        <v>77</v>
      </c>
      <c r="HV4" s="23" t="s">
        <v>54</v>
      </c>
      <c r="HW4" s="23" t="s">
        <v>55</v>
      </c>
      <c r="HX4" s="23" t="s">
        <v>56</v>
      </c>
      <c r="HY4" s="23" t="s">
        <v>80</v>
      </c>
      <c r="HZ4" s="23" t="s">
        <v>11</v>
      </c>
      <c r="IA4" s="23" t="s">
        <v>77</v>
      </c>
      <c r="IB4" s="23" t="s">
        <v>54</v>
      </c>
      <c r="IC4" s="23" t="s">
        <v>55</v>
      </c>
      <c r="ID4" s="23" t="s">
        <v>56</v>
      </c>
      <c r="IE4" s="23" t="s">
        <v>80</v>
      </c>
      <c r="IF4" s="23" t="s">
        <v>11</v>
      </c>
      <c r="IG4" s="44" t="s">
        <v>77</v>
      </c>
      <c r="IH4" s="44" t="s">
        <v>54</v>
      </c>
      <c r="II4" s="44" t="s">
        <v>55</v>
      </c>
      <c r="IJ4" s="44" t="s">
        <v>56</v>
      </c>
      <c r="IK4" s="44" t="s">
        <v>80</v>
      </c>
      <c r="IL4" s="44" t="s">
        <v>5</v>
      </c>
      <c r="IM4" s="45" t="s">
        <v>77</v>
      </c>
      <c r="IN4" s="23" t="s">
        <v>54</v>
      </c>
      <c r="IO4" s="23" t="s">
        <v>55</v>
      </c>
      <c r="IP4" s="23" t="s">
        <v>56</v>
      </c>
      <c r="IQ4" s="23" t="s">
        <v>80</v>
      </c>
      <c r="IR4" s="23" t="s">
        <v>11</v>
      </c>
      <c r="IS4" s="23" t="s">
        <v>77</v>
      </c>
      <c r="IT4" s="23" t="s">
        <v>54</v>
      </c>
      <c r="IU4" s="23" t="s">
        <v>55</v>
      </c>
      <c r="IV4" s="23" t="s">
        <v>56</v>
      </c>
      <c r="IW4" s="23" t="s">
        <v>80</v>
      </c>
      <c r="IX4" s="23" t="s">
        <v>11</v>
      </c>
      <c r="IY4" s="23" t="s">
        <v>77</v>
      </c>
      <c r="IZ4" s="23" t="s">
        <v>54</v>
      </c>
      <c r="JA4" s="23" t="s">
        <v>55</v>
      </c>
      <c r="JB4" s="23" t="s">
        <v>56</v>
      </c>
      <c r="JC4" s="23" t="s">
        <v>80</v>
      </c>
      <c r="JD4" s="23" t="s">
        <v>11</v>
      </c>
      <c r="JE4" s="44" t="s">
        <v>77</v>
      </c>
      <c r="JF4" s="44" t="s">
        <v>54</v>
      </c>
      <c r="JG4" s="44" t="s">
        <v>55</v>
      </c>
      <c r="JH4" s="44" t="s">
        <v>56</v>
      </c>
      <c r="JI4" s="44" t="s">
        <v>80</v>
      </c>
      <c r="JJ4" s="44" t="s">
        <v>5</v>
      </c>
      <c r="JK4" s="23"/>
      <c r="JL4" s="44" t="s">
        <v>77</v>
      </c>
      <c r="JM4" s="44" t="s">
        <v>54</v>
      </c>
      <c r="JN4" s="44" t="s">
        <v>55</v>
      </c>
      <c r="JO4" s="44" t="s">
        <v>56</v>
      </c>
      <c r="JP4" s="44" t="s">
        <v>80</v>
      </c>
      <c r="JQ4" s="44" t="s">
        <v>166</v>
      </c>
      <c r="JR4" s="44" t="s">
        <v>5</v>
      </c>
    </row>
    <row r="5" spans="1:278" s="49" customFormat="1" x14ac:dyDescent="0.2">
      <c r="A5" s="49" t="s">
        <v>12</v>
      </c>
      <c r="B5" s="47"/>
      <c r="C5" s="47"/>
      <c r="D5" s="47"/>
      <c r="E5" s="47"/>
      <c r="F5" s="47"/>
      <c r="G5" s="47"/>
      <c r="H5" s="50"/>
      <c r="I5" s="50"/>
      <c r="J5" s="50"/>
      <c r="K5" s="50"/>
      <c r="L5" s="47"/>
      <c r="M5" s="47"/>
      <c r="N5" s="47"/>
      <c r="O5" s="47"/>
      <c r="P5" s="47"/>
      <c r="Q5" s="47"/>
      <c r="R5" s="47"/>
      <c r="S5" s="47"/>
      <c r="T5" s="51"/>
      <c r="U5" s="51"/>
      <c r="V5" s="51"/>
      <c r="W5" s="51"/>
      <c r="X5" s="51"/>
      <c r="Y5" s="51"/>
      <c r="Z5" s="45"/>
      <c r="AA5" s="47"/>
      <c r="AB5" s="47"/>
      <c r="AC5" s="47"/>
      <c r="AD5" s="47"/>
      <c r="AE5" s="52"/>
      <c r="AF5" s="47"/>
      <c r="AG5" s="47"/>
      <c r="AH5" s="47"/>
      <c r="AI5" s="47"/>
      <c r="AJ5" s="47"/>
      <c r="AK5" s="47"/>
      <c r="AL5" s="47"/>
      <c r="AM5" s="47"/>
      <c r="AN5" s="47"/>
      <c r="AO5" s="47"/>
      <c r="AP5" s="47"/>
      <c r="AQ5" s="47"/>
      <c r="AR5" s="47"/>
      <c r="AS5" s="47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51"/>
      <c r="BE5" s="51"/>
      <c r="BF5" s="51"/>
      <c r="BG5" s="51"/>
      <c r="BH5" s="51"/>
      <c r="BI5" s="51"/>
      <c r="BJ5" s="53"/>
      <c r="BK5" s="50"/>
      <c r="BL5" s="47"/>
      <c r="BM5" s="47"/>
      <c r="BN5" s="47"/>
      <c r="BO5" s="47"/>
      <c r="BP5" s="50"/>
      <c r="BQ5" s="50"/>
      <c r="BR5" s="50"/>
      <c r="BS5" s="50"/>
      <c r="BT5" s="47"/>
      <c r="BU5" s="47"/>
      <c r="BV5" s="47"/>
      <c r="BW5" s="47"/>
      <c r="BX5" s="47"/>
      <c r="BY5" s="47"/>
      <c r="BZ5" s="47"/>
      <c r="CA5" s="47"/>
      <c r="CB5" s="51"/>
      <c r="CC5" s="51"/>
      <c r="CD5" s="51"/>
      <c r="CE5" s="51"/>
      <c r="CF5" s="51"/>
      <c r="CG5" s="51"/>
      <c r="CH5" s="45"/>
      <c r="CI5" s="47"/>
      <c r="CJ5" s="47"/>
      <c r="CK5" s="47"/>
      <c r="CL5" s="47"/>
      <c r="CM5" s="47"/>
      <c r="CN5" s="47"/>
      <c r="CO5" s="47"/>
      <c r="CP5" s="47"/>
      <c r="CQ5" s="47"/>
      <c r="CR5" s="47"/>
      <c r="CS5" s="47"/>
      <c r="CT5" s="47"/>
      <c r="CU5" s="47"/>
      <c r="CV5" s="47"/>
      <c r="CW5" s="47"/>
      <c r="CX5" s="47"/>
      <c r="CY5" s="47"/>
      <c r="CZ5" s="47"/>
      <c r="DA5" s="47"/>
      <c r="DB5" s="47"/>
      <c r="DC5" s="47"/>
      <c r="DD5" s="47"/>
      <c r="DE5" s="47"/>
      <c r="DF5" s="47"/>
      <c r="DG5" s="47"/>
      <c r="DH5" s="47"/>
      <c r="DI5" s="47"/>
      <c r="DJ5" s="51"/>
      <c r="DK5" s="51"/>
      <c r="DL5" s="51"/>
      <c r="DM5" s="51"/>
      <c r="DN5" s="51"/>
      <c r="DO5" s="51"/>
      <c r="DP5" s="51"/>
      <c r="DQ5" s="45"/>
      <c r="DR5" s="47"/>
      <c r="DS5" s="47"/>
      <c r="DT5" s="47"/>
      <c r="DU5" s="47"/>
      <c r="DV5" s="47"/>
      <c r="DW5" s="47"/>
      <c r="DX5" s="47"/>
      <c r="DY5" s="47"/>
      <c r="DZ5" s="47"/>
      <c r="EA5" s="47"/>
      <c r="EB5" s="47"/>
      <c r="EC5" s="47"/>
      <c r="ED5" s="47"/>
      <c r="EE5" s="47"/>
      <c r="EF5" s="47"/>
      <c r="EG5" s="47"/>
      <c r="EH5" s="47"/>
      <c r="EI5" s="47"/>
      <c r="EJ5" s="47"/>
      <c r="EK5" s="54"/>
      <c r="EL5" s="47"/>
      <c r="EM5" s="47"/>
      <c r="EN5" s="47"/>
      <c r="EO5" s="47"/>
      <c r="EP5" s="47"/>
      <c r="EQ5" s="47"/>
      <c r="ER5" s="47"/>
      <c r="ES5" s="47"/>
      <c r="ET5" s="47"/>
      <c r="EU5" s="47"/>
      <c r="EV5" s="47"/>
      <c r="EW5" s="47"/>
      <c r="EX5" s="47"/>
      <c r="EY5" s="47"/>
      <c r="EZ5" s="47"/>
      <c r="FA5" s="47"/>
      <c r="FB5" s="47"/>
      <c r="FC5" s="54"/>
      <c r="FD5" s="47"/>
      <c r="FE5" s="47"/>
      <c r="FF5" s="47"/>
      <c r="FG5" s="55"/>
      <c r="FH5" s="55"/>
      <c r="FI5" s="55"/>
      <c r="FJ5" s="55"/>
      <c r="FK5" s="55"/>
      <c r="FL5" s="55"/>
      <c r="FM5" s="47"/>
      <c r="FN5" s="47"/>
      <c r="FO5" s="47"/>
      <c r="FP5" s="47"/>
      <c r="FQ5" s="47"/>
      <c r="FR5" s="47"/>
      <c r="FS5" s="47"/>
      <c r="FT5" s="47"/>
      <c r="FU5" s="47"/>
      <c r="FV5" s="47"/>
      <c r="FW5" s="47"/>
      <c r="FX5" s="47"/>
      <c r="FY5" s="50"/>
      <c r="FZ5" s="50"/>
      <c r="GA5" s="50"/>
      <c r="GB5" s="50"/>
      <c r="GC5" s="50"/>
      <c r="GD5" s="47"/>
      <c r="GE5" s="50"/>
      <c r="GF5" s="50"/>
      <c r="GG5" s="50"/>
      <c r="GH5" s="50"/>
      <c r="GI5" s="50"/>
      <c r="GJ5" s="47"/>
      <c r="GK5" s="50"/>
      <c r="GL5" s="50"/>
      <c r="GM5" s="50"/>
      <c r="GN5" s="50"/>
      <c r="GO5" s="50"/>
      <c r="GP5" s="47"/>
      <c r="GQ5" s="47"/>
      <c r="GR5" s="47"/>
      <c r="GS5" s="47"/>
      <c r="GT5" s="47"/>
      <c r="GU5" s="47"/>
      <c r="GV5" s="47"/>
      <c r="GW5" s="47"/>
      <c r="GX5" s="47"/>
      <c r="GY5" s="47"/>
      <c r="GZ5" s="47"/>
      <c r="HA5" s="47"/>
      <c r="HB5" s="47"/>
      <c r="HC5" s="47"/>
      <c r="HD5" s="47"/>
      <c r="HE5" s="47"/>
      <c r="HF5" s="47"/>
      <c r="HG5" s="47"/>
      <c r="HH5" s="47"/>
      <c r="HI5" s="51"/>
      <c r="HJ5" s="51"/>
      <c r="HK5" s="51"/>
      <c r="HL5" s="51"/>
      <c r="HM5" s="51"/>
      <c r="HN5" s="51"/>
      <c r="HO5" s="47"/>
      <c r="HP5" s="47"/>
      <c r="HQ5" s="47"/>
      <c r="HR5" s="47"/>
      <c r="HS5" s="47"/>
      <c r="HT5" s="47"/>
      <c r="HU5" s="47"/>
      <c r="HV5" s="47"/>
      <c r="HW5" s="47"/>
      <c r="HX5" s="47"/>
      <c r="HY5" s="47"/>
      <c r="HZ5" s="47"/>
      <c r="IA5" s="47"/>
      <c r="IB5" s="47"/>
      <c r="IC5" s="47"/>
      <c r="ID5" s="47"/>
      <c r="IE5" s="47"/>
      <c r="IF5" s="47"/>
      <c r="IG5" s="51"/>
      <c r="IH5" s="51"/>
      <c r="II5" s="51"/>
      <c r="IJ5" s="51"/>
      <c r="IK5" s="51"/>
      <c r="IL5" s="51"/>
      <c r="IM5" s="45"/>
      <c r="IN5" s="47"/>
      <c r="IO5" s="47"/>
      <c r="IP5" s="47"/>
      <c r="IQ5" s="47"/>
      <c r="IR5" s="47"/>
      <c r="IS5" s="47"/>
      <c r="IT5" s="47"/>
      <c r="IU5" s="47"/>
      <c r="IV5" s="47"/>
      <c r="IW5" s="47"/>
      <c r="IX5" s="47"/>
      <c r="IY5" s="47"/>
      <c r="IZ5" s="47"/>
      <c r="JA5" s="47"/>
      <c r="JB5" s="47"/>
      <c r="JC5" s="47"/>
      <c r="JD5" s="47"/>
      <c r="JE5" s="51"/>
      <c r="JF5" s="51"/>
      <c r="JG5" s="51"/>
      <c r="JH5" s="51"/>
      <c r="JI5" s="51"/>
      <c r="JJ5" s="51"/>
      <c r="JK5" s="47"/>
      <c r="JL5" s="51"/>
      <c r="JM5" s="51"/>
      <c r="JN5" s="51"/>
      <c r="JO5" s="51"/>
      <c r="JP5" s="51"/>
      <c r="JQ5" s="51"/>
      <c r="JR5" s="51"/>
    </row>
    <row r="6" spans="1:278" s="62" customFormat="1" ht="12" customHeight="1" x14ac:dyDescent="0.2">
      <c r="A6" s="60" t="s">
        <v>13</v>
      </c>
      <c r="B6" s="61">
        <f>Master!B6</f>
        <v>0</v>
      </c>
      <c r="C6" s="61">
        <f>Master!C6</f>
        <v>0</v>
      </c>
      <c r="D6" s="61">
        <f>Master!D6</f>
        <v>0</v>
      </c>
      <c r="E6" s="61">
        <f>Master!E6</f>
        <v>3</v>
      </c>
      <c r="F6" s="61">
        <f>Master!F6</f>
        <v>0</v>
      </c>
      <c r="G6" s="61">
        <f>Master!G6</f>
        <v>3</v>
      </c>
      <c r="H6" s="61">
        <f>Master!H6</f>
        <v>154.975021156</v>
      </c>
      <c r="I6" s="61">
        <f>Master!I6</f>
        <v>281.368177866</v>
      </c>
      <c r="J6" s="61">
        <f>Master!J6</f>
        <v>12.9833572539</v>
      </c>
      <c r="K6" s="61">
        <f>Master!K6</f>
        <v>10.25</v>
      </c>
      <c r="L6" s="61">
        <f>Master!L6</f>
        <v>0</v>
      </c>
      <c r="M6" s="61">
        <f>Master!M6</f>
        <v>459.57655627590003</v>
      </c>
      <c r="N6" s="61">
        <f>Master!N6</f>
        <v>0</v>
      </c>
      <c r="O6" s="61">
        <f>Master!O6</f>
        <v>390.60428253399999</v>
      </c>
      <c r="P6" s="61">
        <f>Master!P6</f>
        <v>417.57745218899998</v>
      </c>
      <c r="Q6" s="61">
        <f>Master!Q6</f>
        <v>1.75</v>
      </c>
      <c r="R6" s="61">
        <f>Master!R6</f>
        <v>0</v>
      </c>
      <c r="S6" s="61">
        <f>Master!S6</f>
        <v>809.93173472299998</v>
      </c>
      <c r="T6" s="66">
        <f>Master!T6</f>
        <v>154.975021156</v>
      </c>
      <c r="U6" s="66">
        <f>Master!U6</f>
        <v>671.97246040000005</v>
      </c>
      <c r="V6" s="66">
        <f>Master!V6</f>
        <v>430.56080944289999</v>
      </c>
      <c r="W6" s="66">
        <f>Master!W6</f>
        <v>15</v>
      </c>
      <c r="X6" s="66">
        <f>Master!X6</f>
        <v>0</v>
      </c>
      <c r="Y6" s="66">
        <f>Master!Y6</f>
        <v>1272.5082909989001</v>
      </c>
      <c r="Z6" s="61">
        <f>Master!Z6</f>
        <v>0</v>
      </c>
      <c r="AA6" s="61">
        <f>Master!AA6</f>
        <v>0</v>
      </c>
      <c r="AB6" s="61">
        <f>Master!AB6</f>
        <v>222.018781332</v>
      </c>
      <c r="AC6" s="61">
        <f>Master!AC6</f>
        <v>0</v>
      </c>
      <c r="AD6" s="61">
        <f>Master!AD6</f>
        <v>0</v>
      </c>
      <c r="AE6" s="61">
        <f>Master!AE6</f>
        <v>222.018781332</v>
      </c>
      <c r="AF6" s="61">
        <f>Master!AF6</f>
        <v>0</v>
      </c>
      <c r="AG6" s="61">
        <f>Master!AG6</f>
        <v>0</v>
      </c>
      <c r="AH6" s="61">
        <f>Master!AH6</f>
        <v>0</v>
      </c>
      <c r="AI6" s="61">
        <f>Master!AI6</f>
        <v>0</v>
      </c>
      <c r="AJ6" s="61">
        <f>Master!AJ6</f>
        <v>0</v>
      </c>
      <c r="AK6" s="61">
        <f>Master!AK6</f>
        <v>0</v>
      </c>
      <c r="AL6" s="61">
        <f>Master!AL6</f>
        <v>215.579548649</v>
      </c>
      <c r="AM6" s="61">
        <f>Master!AM6</f>
        <v>154.75839602799999</v>
      </c>
      <c r="AN6" s="61">
        <f>Master!AN6</f>
        <v>64.509094133999994</v>
      </c>
      <c r="AO6" s="61">
        <f>Master!AO6</f>
        <v>2.5</v>
      </c>
      <c r="AP6" s="61">
        <f>Master!AP6</f>
        <v>0</v>
      </c>
      <c r="AQ6" s="61">
        <f>Master!AQ6</f>
        <v>437.347038811</v>
      </c>
      <c r="AR6" s="61">
        <f>Master!AR6</f>
        <v>0</v>
      </c>
      <c r="AS6" s="61">
        <f>Master!AS6</f>
        <v>0</v>
      </c>
      <c r="AT6" s="61">
        <f>Master!AT6</f>
        <v>0</v>
      </c>
      <c r="AU6" s="61">
        <f>Master!AU6</f>
        <v>0</v>
      </c>
      <c r="AV6" s="61">
        <f>Master!AV6</f>
        <v>0</v>
      </c>
      <c r="AW6" s="61">
        <f>Master!AX6</f>
        <v>0</v>
      </c>
      <c r="AX6" s="61">
        <f>Master!AY6</f>
        <v>0</v>
      </c>
      <c r="AY6" s="61">
        <f>Master!AZ6</f>
        <v>0</v>
      </c>
      <c r="AZ6" s="61">
        <f>Master!BA6</f>
        <v>0</v>
      </c>
      <c r="BA6" s="61">
        <f>Master!BB6</f>
        <v>0</v>
      </c>
      <c r="BB6" s="61">
        <f>Master!BC6</f>
        <v>0</v>
      </c>
      <c r="BC6" s="61">
        <f>Master!BD6</f>
        <v>0</v>
      </c>
      <c r="BD6" s="66">
        <f>Master!BE6</f>
        <v>215.579548649</v>
      </c>
      <c r="BE6" s="66">
        <f>Master!BF6</f>
        <v>154.75839602799999</v>
      </c>
      <c r="BF6" s="66">
        <f>Master!BG6</f>
        <v>286.52787546600001</v>
      </c>
      <c r="BG6" s="66">
        <f>Master!BH6</f>
        <v>2.5</v>
      </c>
      <c r="BH6" s="66">
        <f>Master!BI6</f>
        <v>0</v>
      </c>
      <c r="BI6" s="66">
        <f>Master!BK6</f>
        <v>659.36582014300006</v>
      </c>
      <c r="BJ6" s="61">
        <f>Master!BL6</f>
        <v>0</v>
      </c>
      <c r="BK6" s="61">
        <f>Master!BM6</f>
        <v>30.1512226752</v>
      </c>
      <c r="BL6" s="61">
        <f>Master!BN6</f>
        <v>0</v>
      </c>
      <c r="BM6" s="61">
        <f>Master!BO6</f>
        <v>0</v>
      </c>
      <c r="BN6" s="61">
        <f>Master!BP6</f>
        <v>0</v>
      </c>
      <c r="BO6" s="61">
        <f>Master!BQ6</f>
        <v>30.1512226752</v>
      </c>
      <c r="BP6" s="61">
        <f>Master!BR6</f>
        <v>25.295469087000001</v>
      </c>
      <c r="BQ6" s="61">
        <f>Master!BS6</f>
        <v>0</v>
      </c>
      <c r="BR6" s="61">
        <f>Master!BT6</f>
        <v>0</v>
      </c>
      <c r="BS6" s="61">
        <f>Master!BU6</f>
        <v>0</v>
      </c>
      <c r="BT6" s="61">
        <f>Master!BV6</f>
        <v>0</v>
      </c>
      <c r="BU6" s="61">
        <f>Master!BW6</f>
        <v>25.295469087000001</v>
      </c>
      <c r="BV6" s="61">
        <f>Master!BX6</f>
        <v>459.06339877699997</v>
      </c>
      <c r="BW6" s="61">
        <f>Master!BY6</f>
        <v>2643.3862858900002</v>
      </c>
      <c r="BX6" s="61">
        <f>Master!BZ6</f>
        <v>638.87682321099999</v>
      </c>
      <c r="BY6" s="61">
        <f>Master!CA6</f>
        <v>501.62033948700002</v>
      </c>
      <c r="BZ6" s="61">
        <f>Master!CB6</f>
        <v>0</v>
      </c>
      <c r="CA6" s="61">
        <f>Master!CD6</f>
        <v>4242.9468473650004</v>
      </c>
      <c r="CB6" s="66">
        <f>Master!CE6</f>
        <v>484.35886786399999</v>
      </c>
      <c r="CC6" s="66">
        <f>Master!CF6</f>
        <v>2673.5375085652004</v>
      </c>
      <c r="CD6" s="66">
        <f>Master!CG6</f>
        <v>638.87682321099999</v>
      </c>
      <c r="CE6" s="66">
        <f>Master!CH6</f>
        <v>501.62033948700002</v>
      </c>
      <c r="CF6" s="66">
        <f>Master!CI6</f>
        <v>0</v>
      </c>
      <c r="CG6" s="66">
        <f>Master!CK6</f>
        <v>4298.3935391272007</v>
      </c>
      <c r="CH6" s="61">
        <f>Master!CL6</f>
        <v>0</v>
      </c>
      <c r="CI6" s="61">
        <f>Master!CM6</f>
        <v>0</v>
      </c>
      <c r="CJ6" s="61">
        <f>Master!CN6</f>
        <v>115.66856645999999</v>
      </c>
      <c r="CK6" s="61">
        <f>Master!CO6</f>
        <v>0</v>
      </c>
      <c r="CL6" s="61">
        <f>Master!CP6</f>
        <v>0</v>
      </c>
      <c r="CM6" s="61">
        <f>Master!CQ6</f>
        <v>0</v>
      </c>
      <c r="CN6" s="61">
        <f>Master!CR6</f>
        <v>115.66856645999999</v>
      </c>
      <c r="CO6" s="61">
        <f>Master!CS6</f>
        <v>952.61301131300002</v>
      </c>
      <c r="CP6" s="61">
        <f>Master!CT6</f>
        <v>5914.1410597599997</v>
      </c>
      <c r="CQ6" s="61">
        <f>Master!CU6</f>
        <v>3058.7707757799999</v>
      </c>
      <c r="CR6" s="61">
        <f>Master!CV6</f>
        <v>1057.62176157</v>
      </c>
      <c r="CS6" s="61">
        <f>Master!CW6</f>
        <v>20.592577781399999</v>
      </c>
      <c r="CT6" s="61">
        <f>Master!CX6</f>
        <v>0</v>
      </c>
      <c r="CU6" s="61">
        <f>Master!CY6</f>
        <v>11003.739186204402</v>
      </c>
      <c r="CV6" s="61">
        <f>Master!CZ6</f>
        <v>24.182220195100001</v>
      </c>
      <c r="CW6" s="61">
        <f>Master!DA6</f>
        <v>454.83429146899999</v>
      </c>
      <c r="CX6" s="61">
        <f>Master!DB6</f>
        <v>2.5907312930100002</v>
      </c>
      <c r="CY6" s="61">
        <f>Master!DC6</f>
        <v>5.25</v>
      </c>
      <c r="CZ6" s="61">
        <f>Master!DD6</f>
        <v>0</v>
      </c>
      <c r="DA6" s="61">
        <f>Master!DE6</f>
        <v>0</v>
      </c>
      <c r="DB6" s="61">
        <f>Master!DF6</f>
        <v>486.85724295710997</v>
      </c>
      <c r="DC6" s="61">
        <f>Master!DG6</f>
        <v>390.17559371499999</v>
      </c>
      <c r="DD6" s="61">
        <f>Master!DH6</f>
        <v>424.24288670999999</v>
      </c>
      <c r="DE6" s="61">
        <f>Master!DI6</f>
        <v>77.927873463200001</v>
      </c>
      <c r="DF6" s="61">
        <f>Master!DJ6</f>
        <v>31.279697927999997</v>
      </c>
      <c r="DG6" s="61">
        <f>Master!DK6</f>
        <v>0</v>
      </c>
      <c r="DH6" s="61">
        <f>Master!DL6</f>
        <v>0</v>
      </c>
      <c r="DI6" s="61">
        <f>Master!DM6</f>
        <v>923.62605181619995</v>
      </c>
      <c r="DJ6" s="66">
        <f>Master!DN6</f>
        <v>1366.9708252230998</v>
      </c>
      <c r="DK6" s="66">
        <f>Master!DO6</f>
        <v>6793.2182379389997</v>
      </c>
      <c r="DL6" s="66">
        <f>Master!DP6</f>
        <v>3254.9579469962096</v>
      </c>
      <c r="DM6" s="66">
        <f>Master!DQ6</f>
        <v>1094.1514594979999</v>
      </c>
      <c r="DN6" s="66">
        <f>Master!DR6</f>
        <v>20.592577781399999</v>
      </c>
      <c r="DO6" s="66">
        <f>Master!DS6</f>
        <v>0</v>
      </c>
      <c r="DP6" s="66">
        <f>Master!DT6</f>
        <v>12529.89104743771</v>
      </c>
      <c r="DQ6" s="61">
        <f>Master!DU6</f>
        <v>892.13024407600005</v>
      </c>
      <c r="DR6" s="61">
        <f>Master!DV6</f>
        <v>529.450849812</v>
      </c>
      <c r="DS6" s="61">
        <f>Master!DW6</f>
        <v>384.45105526700002</v>
      </c>
      <c r="DT6" s="61">
        <f>Master!DX6</f>
        <v>97.847379920799995</v>
      </c>
      <c r="DU6" s="61">
        <f>Master!DY6</f>
        <v>0</v>
      </c>
      <c r="DV6" s="61">
        <f>Master!DZ6</f>
        <v>1903.8795290757998</v>
      </c>
      <c r="DW6" s="61">
        <f>Master!EA6</f>
        <v>7379.6094069800001</v>
      </c>
      <c r="DX6" s="61">
        <f>Master!EB6</f>
        <v>7668.5442406000002</v>
      </c>
      <c r="DY6" s="61">
        <f>Master!EC6</f>
        <v>1656.0201699500001</v>
      </c>
      <c r="DZ6" s="61">
        <f>Master!ED6</f>
        <v>354.85300773799997</v>
      </c>
      <c r="EA6" s="61">
        <f>Master!EE6</f>
        <v>0</v>
      </c>
      <c r="EB6" s="61">
        <f>Master!EF6</f>
        <v>17059.026825268</v>
      </c>
      <c r="EC6" s="61">
        <f>Master!EG6</f>
        <v>469.55890792000002</v>
      </c>
      <c r="ED6" s="61">
        <f>Master!EH6</f>
        <v>546.78812130300003</v>
      </c>
      <c r="EE6" s="61">
        <f>Master!EI6</f>
        <v>801.05875884</v>
      </c>
      <c r="EF6" s="61">
        <f>Master!EJ6</f>
        <v>21.25</v>
      </c>
      <c r="EG6" s="61">
        <f>Master!EK6</f>
        <v>0</v>
      </c>
      <c r="EH6" s="61">
        <f>Master!EL6</f>
        <v>1838.655788063</v>
      </c>
      <c r="EI6" s="61">
        <f>Master!EM6</f>
        <v>1188.2111016900001</v>
      </c>
      <c r="EJ6" s="61">
        <f>Master!EN6</f>
        <v>890.27554340999995</v>
      </c>
      <c r="EK6" s="61">
        <f>Master!EO6</f>
        <v>332.82547046000002</v>
      </c>
      <c r="EL6" s="61">
        <f>Master!EP6</f>
        <v>212.81259262500001</v>
      </c>
      <c r="EM6" s="61">
        <f>Master!EQ6</f>
        <v>108.501321378</v>
      </c>
      <c r="EN6" s="61">
        <f>Master!ER6</f>
        <v>2732.6260295629995</v>
      </c>
      <c r="EO6" s="61">
        <f>Master!ES6</f>
        <v>2403.18087225</v>
      </c>
      <c r="EP6" s="61">
        <f>Master!ET6</f>
        <v>3057.23472201</v>
      </c>
      <c r="EQ6" s="61">
        <f>Master!EU6</f>
        <v>1861.77742943</v>
      </c>
      <c r="ER6" s="61">
        <f>Master!EV6</f>
        <v>840.97477945499998</v>
      </c>
      <c r="ES6" s="61">
        <f>Master!EW6</f>
        <v>85.702479560300006</v>
      </c>
      <c r="ET6" s="61">
        <f>Master!EX6</f>
        <v>8248.8702827053003</v>
      </c>
      <c r="EU6" s="61">
        <f>Master!EY6</f>
        <v>1245.9734437899999</v>
      </c>
      <c r="EV6" s="61">
        <f>Master!EZ6</f>
        <v>2155.6498487099998</v>
      </c>
      <c r="EW6" s="61">
        <f>Master!FA6</f>
        <v>1509.29527401</v>
      </c>
      <c r="EX6" s="61">
        <f>Master!FB6</f>
        <v>1058.040667233</v>
      </c>
      <c r="EY6" s="61">
        <f>Master!FC6</f>
        <v>0</v>
      </c>
      <c r="EZ6" s="61">
        <f>Master!FD6</f>
        <v>5968.9592337429995</v>
      </c>
      <c r="FA6" s="61">
        <f>Master!FE6</f>
        <v>95.068956304899999</v>
      </c>
      <c r="FB6" s="61">
        <f>Master!FF6</f>
        <v>390.81044863199998</v>
      </c>
      <c r="FC6" s="61">
        <f>Master!FG6</f>
        <v>224.71643130499999</v>
      </c>
      <c r="FD6" s="61">
        <f>Master!FH6</f>
        <v>2.75</v>
      </c>
      <c r="FE6" s="61">
        <f>Master!FI6</f>
        <v>0</v>
      </c>
      <c r="FF6" s="61">
        <f>Master!FJ6</f>
        <v>713.34583624189997</v>
      </c>
      <c r="FG6" s="66">
        <f>Master!FK6</f>
        <v>13673.732933010901</v>
      </c>
      <c r="FH6" s="66">
        <f>Master!FL6</f>
        <v>15238.753774477</v>
      </c>
      <c r="FI6" s="66">
        <f>Master!FM6</f>
        <v>6770.1445892619995</v>
      </c>
      <c r="FJ6" s="66">
        <f>Master!FN6</f>
        <v>2588.5284269717999</v>
      </c>
      <c r="FK6" s="66">
        <f>Master!FO6</f>
        <v>194.20380093829999</v>
      </c>
      <c r="FL6" s="66">
        <f>Master!FP6</f>
        <v>38465.363524660002</v>
      </c>
      <c r="FM6" s="61">
        <f>Master!FQ6</f>
        <v>4470.2768153300003</v>
      </c>
      <c r="FN6" s="61">
        <f>Master!FR6</f>
        <v>1766.8575109000001</v>
      </c>
      <c r="FO6" s="61">
        <f>Master!FS6</f>
        <v>304.48089067699999</v>
      </c>
      <c r="FP6" s="61">
        <f>Master!FT6</f>
        <v>9</v>
      </c>
      <c r="FQ6" s="61">
        <f>Master!FU6</f>
        <v>0</v>
      </c>
      <c r="FR6" s="61">
        <f>Master!FV6</f>
        <v>6550.615216907001</v>
      </c>
      <c r="FS6" s="61">
        <f>Master!FW6</f>
        <v>0</v>
      </c>
      <c r="FT6" s="61">
        <f>Master!FX6</f>
        <v>44.700037722700003</v>
      </c>
      <c r="FU6" s="61">
        <f>Master!FY6</f>
        <v>0</v>
      </c>
      <c r="FV6" s="61">
        <f>Master!FZ6</f>
        <v>1</v>
      </c>
      <c r="FW6" s="61">
        <f>Master!GA6</f>
        <v>0</v>
      </c>
      <c r="FX6" s="61">
        <f>Master!GB6</f>
        <v>45.700037722700003</v>
      </c>
      <c r="FY6" s="61">
        <f>Master!GC6</f>
        <v>0</v>
      </c>
      <c r="FZ6" s="61">
        <f>Master!GD6</f>
        <v>0</v>
      </c>
      <c r="GA6" s="61">
        <f>Master!GE6</f>
        <v>0</v>
      </c>
      <c r="GB6" s="61">
        <f>Master!GF6</f>
        <v>1.75</v>
      </c>
      <c r="GC6" s="61">
        <f>Master!GG6</f>
        <v>0</v>
      </c>
      <c r="GD6" s="61">
        <f>Master!GH6</f>
        <v>1.75</v>
      </c>
      <c r="GE6" s="61">
        <f>Master!GI6</f>
        <v>87.775937489300006</v>
      </c>
      <c r="GF6" s="61">
        <f>Master!GJ6</f>
        <v>0</v>
      </c>
      <c r="GG6" s="61">
        <f>Master!GK6</f>
        <v>0</v>
      </c>
      <c r="GH6" s="61">
        <f>Master!GL6</f>
        <v>0.25</v>
      </c>
      <c r="GI6" s="61">
        <f>Master!GM6</f>
        <v>0</v>
      </c>
      <c r="GJ6" s="61">
        <f>Master!GN6</f>
        <v>88.025937489300006</v>
      </c>
      <c r="GK6" s="61">
        <f>Master!GO6</f>
        <v>107.377507945</v>
      </c>
      <c r="GL6" s="61">
        <f>Master!GP6</f>
        <v>0</v>
      </c>
      <c r="GM6" s="61">
        <f>Master!GQ6</f>
        <v>9.3151726532399994</v>
      </c>
      <c r="GN6" s="61">
        <f>Master!GR6</f>
        <v>2</v>
      </c>
      <c r="GO6" s="61">
        <f>Master!GS6</f>
        <v>0</v>
      </c>
      <c r="GP6" s="61">
        <f>Master!GT6</f>
        <v>118.69268059824</v>
      </c>
      <c r="GQ6" s="61">
        <f>Master!GU6</f>
        <v>1142.0080544499999</v>
      </c>
      <c r="GR6" s="61">
        <f>Master!GV6</f>
        <v>263.53617569400001</v>
      </c>
      <c r="GS6" s="61">
        <f>Master!GW6</f>
        <v>0</v>
      </c>
      <c r="GT6" s="61">
        <f>Master!GX6</f>
        <v>6.25</v>
      </c>
      <c r="GU6" s="61">
        <f>Master!GY6</f>
        <v>0</v>
      </c>
      <c r="GV6" s="61">
        <f>Master!GZ6</f>
        <v>1411.7942301439998</v>
      </c>
      <c r="GW6" s="61">
        <f>Master!HA6</f>
        <v>0</v>
      </c>
      <c r="GX6" s="61">
        <f>Master!HB6</f>
        <v>0</v>
      </c>
      <c r="GY6" s="61">
        <f>Master!HC6</f>
        <v>0</v>
      </c>
      <c r="GZ6" s="61">
        <f>Master!HD6</f>
        <v>0</v>
      </c>
      <c r="HA6" s="61">
        <f>Master!HE6</f>
        <v>0</v>
      </c>
      <c r="HB6" s="61">
        <f>Master!HF6</f>
        <v>0</v>
      </c>
      <c r="HC6" s="61">
        <f>Master!HG6</f>
        <v>0</v>
      </c>
      <c r="HD6" s="61">
        <f>Master!HH6</f>
        <v>0</v>
      </c>
      <c r="HE6" s="61">
        <f>Master!HI6</f>
        <v>0</v>
      </c>
      <c r="HF6" s="61">
        <f>Master!HJ6</f>
        <v>0</v>
      </c>
      <c r="HG6" s="61">
        <f>Master!HK6</f>
        <v>0</v>
      </c>
      <c r="HH6" s="61">
        <f>Master!HL6</f>
        <v>0</v>
      </c>
      <c r="HI6" s="66">
        <f>Master!HM6</f>
        <v>5807.4383152143</v>
      </c>
      <c r="HJ6" s="66">
        <f>Master!HN6</f>
        <v>2075.0937243167</v>
      </c>
      <c r="HK6" s="66">
        <f>Master!HO6</f>
        <v>313.79606333023997</v>
      </c>
      <c r="HL6" s="66">
        <f>Master!HP6</f>
        <v>20.25</v>
      </c>
      <c r="HM6" s="66">
        <f>Master!HQ6</f>
        <v>0</v>
      </c>
      <c r="HN6" s="66">
        <f>Master!HR6</f>
        <v>8216.57810286124</v>
      </c>
      <c r="HO6" s="61">
        <f>Master!HS6</f>
        <v>5959.8009014899999</v>
      </c>
      <c r="HP6" s="61">
        <f>Master!HT6</f>
        <v>3365.3382250200002</v>
      </c>
      <c r="HQ6" s="61">
        <f>Master!HU6</f>
        <v>121.21011203499999</v>
      </c>
      <c r="HR6" s="61">
        <f>Master!HV6</f>
        <v>18.5</v>
      </c>
      <c r="HS6" s="61">
        <f>Master!HW6</f>
        <v>0</v>
      </c>
      <c r="HT6" s="61">
        <f>Master!HX6</f>
        <v>9464.849238544999</v>
      </c>
      <c r="HU6" s="61">
        <f>Master!HY6</f>
        <v>2297.9874844400001</v>
      </c>
      <c r="HV6" s="61">
        <f>Master!HZ6</f>
        <v>13155.2067188</v>
      </c>
      <c r="HW6" s="61">
        <f>Master!IA6</f>
        <v>20231.4897657</v>
      </c>
      <c r="HX6" s="61">
        <f>Master!IB6</f>
        <v>8475.7961165500001</v>
      </c>
      <c r="HY6" s="61">
        <f>Master!IC6</f>
        <v>0</v>
      </c>
      <c r="HZ6" s="61">
        <f>Master!ID6</f>
        <v>44160.480085490002</v>
      </c>
      <c r="IA6" s="61">
        <f>Master!IE6</f>
        <v>17126.494934599999</v>
      </c>
      <c r="IB6" s="61">
        <f>Master!IF6</f>
        <v>5419.2290735300003</v>
      </c>
      <c r="IC6" s="61">
        <f>Master!IG6</f>
        <v>0</v>
      </c>
      <c r="ID6" s="61">
        <f>Master!IH6</f>
        <v>5.25</v>
      </c>
      <c r="IE6" s="61">
        <f>Master!II6</f>
        <v>0</v>
      </c>
      <c r="IF6" s="61">
        <f>Master!IJ6</f>
        <v>22550.974008130001</v>
      </c>
      <c r="IG6" s="66">
        <f>Master!IK6</f>
        <v>25384.283320529998</v>
      </c>
      <c r="IH6" s="66">
        <f>Master!IL6</f>
        <v>21939.774017350002</v>
      </c>
      <c r="II6" s="66">
        <f>Master!IM6</f>
        <v>20352.699877735002</v>
      </c>
      <c r="IJ6" s="66">
        <f>Master!IN6</f>
        <v>8499.5461165500001</v>
      </c>
      <c r="IK6" s="66">
        <f>Master!IO6</f>
        <v>0</v>
      </c>
      <c r="IL6" s="66">
        <f>Master!IP6</f>
        <v>76176.303332165015</v>
      </c>
      <c r="IM6" s="61">
        <f>Master!IQ6</f>
        <v>6495.7335946499998</v>
      </c>
      <c r="IN6" s="61">
        <f>Master!IR6</f>
        <v>5675.3520477399998</v>
      </c>
      <c r="IO6" s="61">
        <f>Master!IS6</f>
        <v>6565.8547661499997</v>
      </c>
      <c r="IP6" s="61">
        <f>Master!IT6</f>
        <v>29.75</v>
      </c>
      <c r="IQ6" s="61">
        <f>Master!IU6</f>
        <v>0</v>
      </c>
      <c r="IR6" s="61">
        <f>Master!IV6</f>
        <v>18766.690408540002</v>
      </c>
      <c r="IS6" s="61">
        <f>Master!IW6</f>
        <v>12149.307436999999</v>
      </c>
      <c r="IT6" s="61">
        <f>Master!IX6</f>
        <v>2766.5583409699998</v>
      </c>
      <c r="IU6" s="61">
        <f>Master!IY6</f>
        <v>91.290463821800003</v>
      </c>
      <c r="IV6" s="61">
        <f>Master!IZ6</f>
        <v>32</v>
      </c>
      <c r="IW6" s="61">
        <f>Master!JA6</f>
        <v>0</v>
      </c>
      <c r="IX6" s="61">
        <f>Master!JB6</f>
        <v>15039.156241791799</v>
      </c>
      <c r="IY6" s="61">
        <f>Master!JC6</f>
        <v>2096.7171195400001</v>
      </c>
      <c r="IZ6" s="61">
        <f>Master!JD6</f>
        <v>72.787476700400006</v>
      </c>
      <c r="JA6" s="61">
        <f>Master!JE6</f>
        <v>101.41314496299999</v>
      </c>
      <c r="JB6" s="61">
        <f>Master!JF6</f>
        <v>10.75</v>
      </c>
      <c r="JC6" s="61">
        <f>Master!JG6</f>
        <v>0</v>
      </c>
      <c r="JD6" s="61">
        <f>Master!JH6</f>
        <v>2281.6677412034001</v>
      </c>
      <c r="JE6" s="66">
        <f>Master!JI6</f>
        <v>20741.758151189999</v>
      </c>
      <c r="JF6" s="66">
        <f>Master!JJ6</f>
        <v>8514.6978654103987</v>
      </c>
      <c r="JG6" s="66">
        <f>Master!JK6</f>
        <v>6758.5583749347998</v>
      </c>
      <c r="JH6" s="66">
        <f>Master!JL6</f>
        <v>72.5</v>
      </c>
      <c r="JI6" s="66">
        <f>Master!JM6</f>
        <v>0</v>
      </c>
      <c r="JJ6" s="66">
        <f>Master!JN6</f>
        <v>36087.514391535195</v>
      </c>
      <c r="JK6" s="61"/>
      <c r="JL6" s="66">
        <f>Master!JP6</f>
        <v>67829.096982837305</v>
      </c>
      <c r="JM6" s="66">
        <f>Master!JQ6</f>
        <v>58061.805984486302</v>
      </c>
      <c r="JN6" s="66">
        <f>Master!JR6</f>
        <v>38806.122360378147</v>
      </c>
      <c r="JO6" s="66">
        <f>Master!JS6</f>
        <v>12794.0963425068</v>
      </c>
      <c r="JP6" s="66">
        <f>Master!JT6</f>
        <v>214.79637871969999</v>
      </c>
      <c r="JQ6" s="66">
        <f>Master!JU6</f>
        <v>0</v>
      </c>
      <c r="JR6" s="66">
        <f>Master!JV6</f>
        <v>177705.91804892826</v>
      </c>
    </row>
    <row r="7" spans="1:278" s="62" customFormat="1" x14ac:dyDescent="0.2">
      <c r="A7" s="60" t="s">
        <v>14</v>
      </c>
      <c r="B7" s="61">
        <f>Master!B7</f>
        <v>94.755939408800003</v>
      </c>
      <c r="C7" s="61">
        <f>Master!C7</f>
        <v>54.724332533199998</v>
      </c>
      <c r="D7" s="61">
        <f>Master!D7</f>
        <v>496.96517057</v>
      </c>
      <c r="E7" s="61">
        <f>Master!E7</f>
        <v>91.252192280800003</v>
      </c>
      <c r="F7" s="61">
        <f>Master!F7</f>
        <v>0</v>
      </c>
      <c r="G7" s="61">
        <f>Master!G7</f>
        <v>737.69763479280005</v>
      </c>
      <c r="H7" s="61">
        <f>Master!H7</f>
        <v>107.78997568</v>
      </c>
      <c r="I7" s="61">
        <f>Master!I7</f>
        <v>123.129760748</v>
      </c>
      <c r="J7" s="61">
        <f>Master!J7</f>
        <v>98.855430211799998</v>
      </c>
      <c r="K7" s="61">
        <f>Master!K7</f>
        <v>2</v>
      </c>
      <c r="L7" s="61">
        <f>Master!L7</f>
        <v>0</v>
      </c>
      <c r="M7" s="61">
        <f>Master!M7</f>
        <v>331.77516663979998</v>
      </c>
      <c r="N7" s="61">
        <f>Master!N7</f>
        <v>0</v>
      </c>
      <c r="O7" s="61">
        <f>Master!O7</f>
        <v>69.346922389499994</v>
      </c>
      <c r="P7" s="61">
        <f>Master!P7</f>
        <v>0</v>
      </c>
      <c r="Q7" s="61">
        <f>Master!Q7</f>
        <v>2.25</v>
      </c>
      <c r="R7" s="61">
        <f>Master!R7</f>
        <v>0</v>
      </c>
      <c r="S7" s="61">
        <f>Master!S7</f>
        <v>71.596922389499994</v>
      </c>
      <c r="T7" s="66">
        <f>Master!T7</f>
        <v>202.5459150888</v>
      </c>
      <c r="U7" s="66">
        <f>Master!U7</f>
        <v>247.20101567069997</v>
      </c>
      <c r="V7" s="66">
        <f>Master!V7</f>
        <v>595.82060078179995</v>
      </c>
      <c r="W7" s="66">
        <f>Master!W7</f>
        <v>95.502192280800003</v>
      </c>
      <c r="X7" s="66">
        <f>Master!X7</f>
        <v>0</v>
      </c>
      <c r="Y7" s="66">
        <f>Master!Y7</f>
        <v>1141.0697238221001</v>
      </c>
      <c r="Z7" s="61">
        <f>Master!Z7</f>
        <v>0</v>
      </c>
      <c r="AA7" s="61">
        <f>Master!AA7</f>
        <v>0</v>
      </c>
      <c r="AB7" s="61">
        <f>Master!AB7</f>
        <v>0</v>
      </c>
      <c r="AC7" s="61">
        <f>Master!AC7</f>
        <v>0</v>
      </c>
      <c r="AD7" s="61">
        <f>Master!AD7</f>
        <v>0</v>
      </c>
      <c r="AE7" s="61">
        <f>Master!AE7</f>
        <v>0</v>
      </c>
      <c r="AF7" s="61">
        <f>Master!AF7</f>
        <v>145.63921243799999</v>
      </c>
      <c r="AG7" s="61">
        <f>Master!AG7</f>
        <v>27.5944877588</v>
      </c>
      <c r="AH7" s="61">
        <f>Master!AH7</f>
        <v>11.424995494099999</v>
      </c>
      <c r="AI7" s="61">
        <f>Master!AI7</f>
        <v>0.25</v>
      </c>
      <c r="AJ7" s="61">
        <f>Master!AJ7</f>
        <v>0</v>
      </c>
      <c r="AK7" s="61">
        <f>Master!AK7</f>
        <v>184.90869569089998</v>
      </c>
      <c r="AL7" s="61">
        <f>Master!AL7</f>
        <v>1375.48753478</v>
      </c>
      <c r="AM7" s="61">
        <f>Master!AM7</f>
        <v>255.52927803899999</v>
      </c>
      <c r="AN7" s="61">
        <f>Master!AN7</f>
        <v>0</v>
      </c>
      <c r="AO7" s="61">
        <f>Master!AO7</f>
        <v>3.5</v>
      </c>
      <c r="AP7" s="61">
        <f>Master!AP7</f>
        <v>0</v>
      </c>
      <c r="AQ7" s="61">
        <f>Master!AQ7</f>
        <v>1634.5168128190001</v>
      </c>
      <c r="AR7" s="61">
        <f>Master!AR7</f>
        <v>0</v>
      </c>
      <c r="AS7" s="61">
        <f>Master!AS7</f>
        <v>0</v>
      </c>
      <c r="AT7" s="61">
        <f>Master!AT7</f>
        <v>0</v>
      </c>
      <c r="AU7" s="61">
        <f>Master!AU7</f>
        <v>1</v>
      </c>
      <c r="AV7" s="61">
        <f>Master!AV7</f>
        <v>0</v>
      </c>
      <c r="AW7" s="61">
        <f>Master!AX7</f>
        <v>1</v>
      </c>
      <c r="AX7" s="61">
        <f>Master!AY7</f>
        <v>0</v>
      </c>
      <c r="AY7" s="61">
        <f>Master!AZ7</f>
        <v>0</v>
      </c>
      <c r="AZ7" s="61">
        <f>Master!BA7</f>
        <v>0</v>
      </c>
      <c r="BA7" s="61">
        <f>Master!BB7</f>
        <v>0</v>
      </c>
      <c r="BB7" s="61">
        <f>Master!BC7</f>
        <v>0</v>
      </c>
      <c r="BC7" s="61">
        <f>Master!BD7</f>
        <v>0</v>
      </c>
      <c r="BD7" s="66">
        <f>Master!BE7</f>
        <v>1521.126747218</v>
      </c>
      <c r="BE7" s="66">
        <f>Master!BF7</f>
        <v>283.12376579779999</v>
      </c>
      <c r="BF7" s="66">
        <f>Master!BG7</f>
        <v>11.424995494099999</v>
      </c>
      <c r="BG7" s="66">
        <f>Master!BH7</f>
        <v>4.75</v>
      </c>
      <c r="BH7" s="66">
        <f>Master!BI7</f>
        <v>0</v>
      </c>
      <c r="BI7" s="66">
        <f>Master!BK7</f>
        <v>1820.4255085098998</v>
      </c>
      <c r="BJ7" s="61">
        <f>Master!BL7</f>
        <v>106.809220088</v>
      </c>
      <c r="BK7" s="61">
        <f>Master!BM7</f>
        <v>0</v>
      </c>
      <c r="BL7" s="61">
        <f>Master!BN7</f>
        <v>0</v>
      </c>
      <c r="BM7" s="61">
        <f>Master!BO7</f>
        <v>23.5088599123</v>
      </c>
      <c r="BN7" s="61">
        <f>Master!BP7</f>
        <v>0</v>
      </c>
      <c r="BO7" s="61">
        <f>Master!BQ7</f>
        <v>130.3180800003</v>
      </c>
      <c r="BP7" s="61">
        <f>Master!BR7</f>
        <v>288.84992821600002</v>
      </c>
      <c r="BQ7" s="61">
        <f>Master!BS7</f>
        <v>628.43210638699998</v>
      </c>
      <c r="BR7" s="61">
        <f>Master!BT7</f>
        <v>9.6049846595300004</v>
      </c>
      <c r="BS7" s="61">
        <f>Master!BU7</f>
        <v>37.239189662200005</v>
      </c>
      <c r="BT7" s="61">
        <f>Master!BV7</f>
        <v>0</v>
      </c>
      <c r="BU7" s="61">
        <f>Master!BW7</f>
        <v>964.12620892473012</v>
      </c>
      <c r="BV7" s="61">
        <f>Master!BX7</f>
        <v>2382.7800207999999</v>
      </c>
      <c r="BW7" s="61">
        <f>Master!BY7</f>
        <v>3922.39905675</v>
      </c>
      <c r="BX7" s="61">
        <f>Master!BZ7</f>
        <v>2855.68016997</v>
      </c>
      <c r="BY7" s="61">
        <f>Master!CA7</f>
        <v>872.41995624200001</v>
      </c>
      <c r="BZ7" s="61">
        <f>Master!CB7</f>
        <v>0</v>
      </c>
      <c r="CA7" s="61">
        <f>Master!CD7</f>
        <v>10033.279203761998</v>
      </c>
      <c r="CB7" s="66">
        <f>Master!CE7</f>
        <v>2778.439169104</v>
      </c>
      <c r="CC7" s="66">
        <f>Master!CF7</f>
        <v>4550.8311631369997</v>
      </c>
      <c r="CD7" s="66">
        <f>Master!CG7</f>
        <v>2865.2851546295301</v>
      </c>
      <c r="CE7" s="66">
        <f>Master!CH7</f>
        <v>933.1680058165</v>
      </c>
      <c r="CF7" s="66">
        <f>Master!CI7</f>
        <v>0</v>
      </c>
      <c r="CG7" s="66">
        <f>Master!CK7</f>
        <v>11127.72349268703</v>
      </c>
      <c r="CH7" s="61">
        <f>Master!CL7</f>
        <v>0</v>
      </c>
      <c r="CI7" s="61">
        <f>Master!CM7</f>
        <v>2409.97822937</v>
      </c>
      <c r="CJ7" s="61">
        <f>Master!CN7</f>
        <v>5308.4557880399998</v>
      </c>
      <c r="CK7" s="61">
        <f>Master!CO7</f>
        <v>598.31468816200004</v>
      </c>
      <c r="CL7" s="61">
        <f>Master!CP7</f>
        <v>2850.4139072100002</v>
      </c>
      <c r="CM7" s="61">
        <f>Master!CQ7</f>
        <v>0</v>
      </c>
      <c r="CN7" s="61">
        <f>Master!CR7</f>
        <v>11167.162612782</v>
      </c>
      <c r="CO7" s="61">
        <f>Master!CS7</f>
        <v>25.4741552009</v>
      </c>
      <c r="CP7" s="61">
        <f>Master!CT7</f>
        <v>546.77911376899999</v>
      </c>
      <c r="CQ7" s="61">
        <f>Master!CU7</f>
        <v>1809.5500419800001</v>
      </c>
      <c r="CR7" s="61">
        <f>Master!CV7</f>
        <v>584.81725480700004</v>
      </c>
      <c r="CS7" s="61">
        <f>Master!CW7</f>
        <v>12.183493095599999</v>
      </c>
      <c r="CT7" s="61">
        <f>Master!CX7</f>
        <v>0</v>
      </c>
      <c r="CU7" s="61">
        <f>Master!CY7</f>
        <v>2978.8040588525005</v>
      </c>
      <c r="CV7" s="61">
        <f>Master!CZ7</f>
        <v>0</v>
      </c>
      <c r="CW7" s="61">
        <f>Master!DA7</f>
        <v>37.565431356700003</v>
      </c>
      <c r="CX7" s="61">
        <f>Master!DB7</f>
        <v>304.05028960300001</v>
      </c>
      <c r="CY7" s="61">
        <f>Master!DC7</f>
        <v>56.4973089175</v>
      </c>
      <c r="CZ7" s="61">
        <f>Master!DD7</f>
        <v>0</v>
      </c>
      <c r="DA7" s="61">
        <f>Master!DE7</f>
        <v>0</v>
      </c>
      <c r="DB7" s="61">
        <f>Master!DF7</f>
        <v>398.11302987720001</v>
      </c>
      <c r="DC7" s="61">
        <f>Master!DG7</f>
        <v>0</v>
      </c>
      <c r="DD7" s="61">
        <f>Master!DH7</f>
        <v>75.050725808600006</v>
      </c>
      <c r="DE7" s="61">
        <f>Master!DI7</f>
        <v>30.511027052700001</v>
      </c>
      <c r="DF7" s="61">
        <f>Master!DJ7</f>
        <v>5.5302504407599997</v>
      </c>
      <c r="DG7" s="61">
        <f>Master!DK7</f>
        <v>0</v>
      </c>
      <c r="DH7" s="61">
        <f>Master!DL7</f>
        <v>0</v>
      </c>
      <c r="DI7" s="61">
        <f>Master!DM7</f>
        <v>111.09200330206001</v>
      </c>
      <c r="DJ7" s="66">
        <f>Master!DN7</f>
        <v>25.4741552009</v>
      </c>
      <c r="DK7" s="66">
        <f>Master!DO7</f>
        <v>3069.3735003043003</v>
      </c>
      <c r="DL7" s="66">
        <f>Master!DP7</f>
        <v>7452.5671466757003</v>
      </c>
      <c r="DM7" s="66">
        <f>Master!DQ7</f>
        <v>1245.1595023272603</v>
      </c>
      <c r="DN7" s="66">
        <f>Master!DR7</f>
        <v>2862.5974003056003</v>
      </c>
      <c r="DO7" s="66">
        <f>Master!DS7</f>
        <v>0</v>
      </c>
      <c r="DP7" s="66">
        <f>Master!DT7</f>
        <v>14655.171704813762</v>
      </c>
      <c r="DQ7" s="61">
        <f>Master!DU7</f>
        <v>15.5317869636</v>
      </c>
      <c r="DR7" s="61">
        <f>Master!DV7</f>
        <v>18.110154126099999</v>
      </c>
      <c r="DS7" s="61">
        <f>Master!DW7</f>
        <v>133.76628973800001</v>
      </c>
      <c r="DT7" s="61">
        <f>Master!DX7</f>
        <v>5.25</v>
      </c>
      <c r="DU7" s="61">
        <f>Master!DY7</f>
        <v>0</v>
      </c>
      <c r="DV7" s="61">
        <f>Master!DZ7</f>
        <v>172.65823082770001</v>
      </c>
      <c r="DW7" s="61">
        <f>Master!EA7</f>
        <v>27.608451077400002</v>
      </c>
      <c r="DX7" s="61">
        <f>Master!EB7</f>
        <v>0</v>
      </c>
      <c r="DY7" s="61">
        <f>Master!EC7</f>
        <v>0</v>
      </c>
      <c r="DZ7" s="61">
        <f>Master!ED7</f>
        <v>0</v>
      </c>
      <c r="EA7" s="61">
        <f>Master!EE7</f>
        <v>0</v>
      </c>
      <c r="EB7" s="61">
        <f>Master!EF7</f>
        <v>27.608451077400002</v>
      </c>
      <c r="EC7" s="61">
        <f>Master!EG7</f>
        <v>235.247158396</v>
      </c>
      <c r="ED7" s="61">
        <f>Master!EH7</f>
        <v>800.90479576600001</v>
      </c>
      <c r="EE7" s="61">
        <f>Master!EI7</f>
        <v>1569.4241406799999</v>
      </c>
      <c r="EF7" s="61">
        <f>Master!EJ7</f>
        <v>501.75300213200001</v>
      </c>
      <c r="EG7" s="61">
        <f>Master!EK7</f>
        <v>178.76681270399999</v>
      </c>
      <c r="EH7" s="61">
        <f>Master!EL7</f>
        <v>3286.0959096780002</v>
      </c>
      <c r="EI7" s="61">
        <f>Master!EM7</f>
        <v>115.98182001799999</v>
      </c>
      <c r="EJ7" s="61">
        <f>Master!EN7</f>
        <v>851.03191008099998</v>
      </c>
      <c r="EK7" s="61">
        <f>Master!EO7</f>
        <v>905.82287363800003</v>
      </c>
      <c r="EL7" s="61">
        <f>Master!EP7</f>
        <v>232.69747542799999</v>
      </c>
      <c r="EM7" s="61">
        <f>Master!EQ7</f>
        <v>0</v>
      </c>
      <c r="EN7" s="61">
        <f>Master!ER7</f>
        <v>2105.5340791650001</v>
      </c>
      <c r="EO7" s="61">
        <f>Master!ES7</f>
        <v>219.10689901500001</v>
      </c>
      <c r="EP7" s="61">
        <f>Master!ET7</f>
        <v>2990.0133062099999</v>
      </c>
      <c r="EQ7" s="61">
        <f>Master!EU7</f>
        <v>2761.9121699900002</v>
      </c>
      <c r="ER7" s="61">
        <f>Master!EV7</f>
        <v>1412.4300107700001</v>
      </c>
      <c r="ES7" s="61">
        <f>Master!EW7</f>
        <v>539.66223714</v>
      </c>
      <c r="ET7" s="61">
        <f>Master!EX7</f>
        <v>7923.1246231249997</v>
      </c>
      <c r="EU7" s="61">
        <f>Master!EY7</f>
        <v>96.9114013951</v>
      </c>
      <c r="EV7" s="61">
        <f>Master!EZ7</f>
        <v>74.733036928700002</v>
      </c>
      <c r="EW7" s="61">
        <f>Master!FA7</f>
        <v>133.508026492</v>
      </c>
      <c r="EX7" s="61">
        <f>Master!FB7</f>
        <v>123.20516157500001</v>
      </c>
      <c r="EY7" s="61">
        <f>Master!FC7</f>
        <v>223.669515225</v>
      </c>
      <c r="EZ7" s="61">
        <f>Master!FD7</f>
        <v>652.02714161580002</v>
      </c>
      <c r="FA7" s="61">
        <f>Master!FE7</f>
        <v>173.74022518699999</v>
      </c>
      <c r="FB7" s="61">
        <f>Master!FF7</f>
        <v>346.50892741199999</v>
      </c>
      <c r="FC7" s="61">
        <f>Master!FG7</f>
        <v>194.497323921</v>
      </c>
      <c r="FD7" s="61">
        <f>Master!FH7</f>
        <v>4.75</v>
      </c>
      <c r="FE7" s="61">
        <f>Master!FI7</f>
        <v>0</v>
      </c>
      <c r="FF7" s="61">
        <f>Master!FJ7</f>
        <v>719.49647651999999</v>
      </c>
      <c r="FG7" s="66">
        <f>Master!FK7</f>
        <v>884.12774205209996</v>
      </c>
      <c r="FH7" s="66">
        <f>Master!FL7</f>
        <v>5081.3021305237999</v>
      </c>
      <c r="FI7" s="66">
        <f>Master!FM7</f>
        <v>5698.9308244590002</v>
      </c>
      <c r="FJ7" s="66">
        <f>Master!FN7</f>
        <v>2280.0856499050001</v>
      </c>
      <c r="FK7" s="66">
        <f>Master!FO7</f>
        <v>942.09856506899996</v>
      </c>
      <c r="FL7" s="66">
        <f>Master!FP7</f>
        <v>14886.5449120089</v>
      </c>
      <c r="FM7" s="61">
        <f>Master!FQ7</f>
        <v>54.944119237400002</v>
      </c>
      <c r="FN7" s="61">
        <f>Master!FR7</f>
        <v>2259.7611186099998</v>
      </c>
      <c r="FO7" s="61">
        <f>Master!FS7</f>
        <v>1299.5542536099999</v>
      </c>
      <c r="FP7" s="61">
        <f>Master!FT7</f>
        <v>3</v>
      </c>
      <c r="FQ7" s="61">
        <f>Master!FU7</f>
        <v>0</v>
      </c>
      <c r="FR7" s="61">
        <f>Master!FV7</f>
        <v>3617.2594914574001</v>
      </c>
      <c r="FS7" s="61">
        <f>Master!FW7</f>
        <v>0</v>
      </c>
      <c r="FT7" s="61">
        <f>Master!FX7</f>
        <v>0</v>
      </c>
      <c r="FU7" s="61">
        <f>Master!FY7</f>
        <v>0</v>
      </c>
      <c r="FV7" s="61">
        <f>Master!FZ7</f>
        <v>0</v>
      </c>
      <c r="FW7" s="61">
        <f>Master!GA7</f>
        <v>0</v>
      </c>
      <c r="FX7" s="61">
        <f>Master!GB7</f>
        <v>0</v>
      </c>
      <c r="FY7" s="61">
        <f>Master!GC7</f>
        <v>364.28965519399998</v>
      </c>
      <c r="FZ7" s="61">
        <f>Master!GD7</f>
        <v>336.46726853299998</v>
      </c>
      <c r="GA7" s="61">
        <f>Master!GE7</f>
        <v>204.77561438800001</v>
      </c>
      <c r="GB7" s="61">
        <f>Master!GF7</f>
        <v>149.919596033</v>
      </c>
      <c r="GC7" s="61">
        <f>Master!GG7</f>
        <v>0</v>
      </c>
      <c r="GD7" s="61">
        <f>Master!GH7</f>
        <v>1055.4521341479999</v>
      </c>
      <c r="GE7" s="61">
        <f>Master!GI7</f>
        <v>1388.7576287300001</v>
      </c>
      <c r="GF7" s="61">
        <f>Master!GJ7</f>
        <v>0</v>
      </c>
      <c r="GG7" s="61">
        <f>Master!GK7</f>
        <v>0</v>
      </c>
      <c r="GH7" s="61">
        <f>Master!GL7</f>
        <v>244.83648705799999</v>
      </c>
      <c r="GI7" s="61">
        <f>Master!GM7</f>
        <v>0</v>
      </c>
      <c r="GJ7" s="61">
        <f>Master!GN7</f>
        <v>1633.5941157880002</v>
      </c>
      <c r="GK7" s="61">
        <f>Master!GO7</f>
        <v>1158.51270077</v>
      </c>
      <c r="GL7" s="61">
        <f>Master!GP7</f>
        <v>22.371728568799998</v>
      </c>
      <c r="GM7" s="61">
        <f>Master!GQ7</f>
        <v>17.133516025500001</v>
      </c>
      <c r="GN7" s="61">
        <f>Master!GR7</f>
        <v>3</v>
      </c>
      <c r="GO7" s="61">
        <f>Master!GS7</f>
        <v>0</v>
      </c>
      <c r="GP7" s="61">
        <f>Master!GT7</f>
        <v>1201.0179453643002</v>
      </c>
      <c r="GQ7" s="61">
        <f>Master!GU7</f>
        <v>454.39857973900001</v>
      </c>
      <c r="GR7" s="61">
        <f>Master!GV7</f>
        <v>1368.1550979399999</v>
      </c>
      <c r="GS7" s="61">
        <f>Master!GW7</f>
        <v>53.405185517299998</v>
      </c>
      <c r="GT7" s="61">
        <f>Master!GX7</f>
        <v>125.466373554</v>
      </c>
      <c r="GU7" s="61">
        <f>Master!GY7</f>
        <v>0</v>
      </c>
      <c r="GV7" s="61">
        <f>Master!GZ7</f>
        <v>2001.4252367503</v>
      </c>
      <c r="GW7" s="61">
        <f>Master!HA7</f>
        <v>0</v>
      </c>
      <c r="GX7" s="61">
        <f>Master!HB7</f>
        <v>0</v>
      </c>
      <c r="GY7" s="61">
        <f>Master!HC7</f>
        <v>67.008284136100002</v>
      </c>
      <c r="GZ7" s="61">
        <f>Master!HD7</f>
        <v>1.25</v>
      </c>
      <c r="HA7" s="61">
        <f>Master!HE7</f>
        <v>0</v>
      </c>
      <c r="HB7" s="61">
        <f>Master!HF7</f>
        <v>68.258284136100002</v>
      </c>
      <c r="HC7" s="61">
        <f>Master!HG7</f>
        <v>0</v>
      </c>
      <c r="HD7" s="61">
        <f>Master!HH7</f>
        <v>0</v>
      </c>
      <c r="HE7" s="61">
        <f>Master!HI7</f>
        <v>0</v>
      </c>
      <c r="HF7" s="61">
        <f>Master!HJ7</f>
        <v>0</v>
      </c>
      <c r="HG7" s="61">
        <f>Master!HK7</f>
        <v>0</v>
      </c>
      <c r="HH7" s="61">
        <f>Master!HL7</f>
        <v>0</v>
      </c>
      <c r="HI7" s="66">
        <f>Master!HM7</f>
        <v>3420.9026836704002</v>
      </c>
      <c r="HJ7" s="66">
        <f>Master!HN7</f>
        <v>3986.7552136517997</v>
      </c>
      <c r="HK7" s="66">
        <f>Master!HO7</f>
        <v>1641.8768536768998</v>
      </c>
      <c r="HL7" s="66">
        <f>Master!HP7</f>
        <v>527.47245664499997</v>
      </c>
      <c r="HM7" s="66">
        <f>Master!HQ7</f>
        <v>0</v>
      </c>
      <c r="HN7" s="66">
        <f>Master!HR7</f>
        <v>9577.0072076441011</v>
      </c>
      <c r="HO7" s="61">
        <f>Master!HS7</f>
        <v>7835.6708661900002</v>
      </c>
      <c r="HP7" s="61">
        <f>Master!HT7</f>
        <v>31568.0532289</v>
      </c>
      <c r="HQ7" s="61">
        <f>Master!HU7</f>
        <v>33513.958360600001</v>
      </c>
      <c r="HR7" s="61">
        <f>Master!HV7</f>
        <v>2</v>
      </c>
      <c r="HS7" s="61">
        <f>Master!HW7</f>
        <v>0</v>
      </c>
      <c r="HT7" s="61">
        <f>Master!HX7</f>
        <v>72919.682455689996</v>
      </c>
      <c r="HU7" s="61">
        <f>Master!HY7</f>
        <v>372.66057898600002</v>
      </c>
      <c r="HV7" s="61">
        <f>Master!HZ7</f>
        <v>1532.97728585</v>
      </c>
      <c r="HW7" s="61">
        <f>Master!IA7</f>
        <v>719.01317241000004</v>
      </c>
      <c r="HX7" s="61">
        <f>Master!IB7</f>
        <v>25.038211268600001</v>
      </c>
      <c r="HY7" s="61">
        <f>Master!IC7</f>
        <v>0</v>
      </c>
      <c r="HZ7" s="61">
        <f>Master!ID7</f>
        <v>2649.6892485146004</v>
      </c>
      <c r="IA7" s="61">
        <f>Master!IE7</f>
        <v>52978.1015291</v>
      </c>
      <c r="IB7" s="61">
        <f>Master!IF7</f>
        <v>46690.016230000001</v>
      </c>
      <c r="IC7" s="61">
        <f>Master!IG7</f>
        <v>42886.571239999997</v>
      </c>
      <c r="ID7" s="61">
        <f>Master!IH7</f>
        <v>282.261591146</v>
      </c>
      <c r="IE7" s="61">
        <f>Master!II7</f>
        <v>0</v>
      </c>
      <c r="IF7" s="61">
        <f>Master!IJ7</f>
        <v>142836.95059024601</v>
      </c>
      <c r="IG7" s="66">
        <f>Master!IK7</f>
        <v>61186.432974276002</v>
      </c>
      <c r="IH7" s="66">
        <f>Master!IL7</f>
        <v>79791.046744749998</v>
      </c>
      <c r="II7" s="66">
        <f>Master!IM7</f>
        <v>77119.542773010005</v>
      </c>
      <c r="IJ7" s="66">
        <f>Master!IN7</f>
        <v>309.29980241459998</v>
      </c>
      <c r="IK7" s="66">
        <f>Master!IO7</f>
        <v>0</v>
      </c>
      <c r="IL7" s="66">
        <f>Master!IP7</f>
        <v>218406.32229445063</v>
      </c>
      <c r="IM7" s="61">
        <f>Master!IQ7</f>
        <v>2151.2098714600002</v>
      </c>
      <c r="IN7" s="61">
        <f>Master!IR7</f>
        <v>1706.2016306800001</v>
      </c>
      <c r="IO7" s="61">
        <f>Master!IS7</f>
        <v>188.88957845300001</v>
      </c>
      <c r="IP7" s="61">
        <f>Master!IT7</f>
        <v>2</v>
      </c>
      <c r="IQ7" s="61">
        <f>Master!IU7</f>
        <v>0</v>
      </c>
      <c r="IR7" s="61">
        <f>Master!IV7</f>
        <v>4048.3010805930003</v>
      </c>
      <c r="IS7" s="61">
        <f>Master!IW7</f>
        <v>1877.43981667</v>
      </c>
      <c r="IT7" s="61">
        <f>Master!IX7</f>
        <v>2026.5607336999999</v>
      </c>
      <c r="IU7" s="61">
        <f>Master!IY7</f>
        <v>0</v>
      </c>
      <c r="IV7" s="61">
        <f>Master!IZ7</f>
        <v>0.25</v>
      </c>
      <c r="IW7" s="61">
        <f>Master!JA7</f>
        <v>0</v>
      </c>
      <c r="IX7" s="61">
        <f>Master!JB7</f>
        <v>3904.2505503699999</v>
      </c>
      <c r="IY7" s="61">
        <f>Master!JC7</f>
        <v>1539.00528117</v>
      </c>
      <c r="IZ7" s="61">
        <f>Master!JD7</f>
        <v>389.43194940699999</v>
      </c>
      <c r="JA7" s="61">
        <f>Master!JE7</f>
        <v>0</v>
      </c>
      <c r="JB7" s="61">
        <f>Master!JF7</f>
        <v>1.25</v>
      </c>
      <c r="JC7" s="61">
        <f>Master!JG7</f>
        <v>0</v>
      </c>
      <c r="JD7" s="61">
        <f>Master!JH7</f>
        <v>1929.687230577</v>
      </c>
      <c r="JE7" s="66">
        <f>Master!JI7</f>
        <v>5567.6549692999997</v>
      </c>
      <c r="JF7" s="66">
        <f>Master!JJ7</f>
        <v>4122.1943137869994</v>
      </c>
      <c r="JG7" s="66">
        <f>Master!JK7</f>
        <v>188.88957845300001</v>
      </c>
      <c r="JH7" s="66">
        <f>Master!JL7</f>
        <v>3.5</v>
      </c>
      <c r="JI7" s="66">
        <f>Master!JM7</f>
        <v>0</v>
      </c>
      <c r="JJ7" s="66">
        <f>Master!JN7</f>
        <v>9882.2388615399977</v>
      </c>
      <c r="JK7" s="61"/>
      <c r="JL7" s="66">
        <f>Master!JP7</f>
        <v>75586.704355910202</v>
      </c>
      <c r="JM7" s="66">
        <f>Master!JQ7</f>
        <v>101131.82784762239</v>
      </c>
      <c r="JN7" s="66">
        <f>Master!JR7</f>
        <v>95574.337927180037</v>
      </c>
      <c r="JO7" s="66">
        <f>Master!JS7</f>
        <v>5398.9376093891606</v>
      </c>
      <c r="JP7" s="66">
        <f>Master!JT7</f>
        <v>3804.6959653746003</v>
      </c>
      <c r="JQ7" s="66">
        <f>Master!JU7</f>
        <v>0</v>
      </c>
      <c r="JR7" s="66">
        <f>Master!JV7</f>
        <v>281496.50370547635</v>
      </c>
    </row>
    <row r="8" spans="1:278" s="62" customFormat="1" x14ac:dyDescent="0.2">
      <c r="A8" s="60" t="s">
        <v>15</v>
      </c>
      <c r="B8" s="61">
        <f>Master!B8</f>
        <v>5295.39034025</v>
      </c>
      <c r="C8" s="61">
        <f>Master!C8</f>
        <v>1281.62545974</v>
      </c>
      <c r="D8" s="61">
        <f>Master!D8</f>
        <v>18.2115234776</v>
      </c>
      <c r="E8" s="61">
        <f>Master!E8</f>
        <v>96.000120831999993</v>
      </c>
      <c r="F8" s="61">
        <f>Master!F8</f>
        <v>0</v>
      </c>
      <c r="G8" s="61">
        <f>Master!G8</f>
        <v>6691.2274442996004</v>
      </c>
      <c r="H8" s="61">
        <f>Master!H8</f>
        <v>11645.720688199999</v>
      </c>
      <c r="I8" s="61">
        <f>Master!I8</f>
        <v>4167.6020863599997</v>
      </c>
      <c r="J8" s="61">
        <f>Master!J8</f>
        <v>546.50225770199995</v>
      </c>
      <c r="K8" s="61">
        <f>Master!K8</f>
        <v>97.240314429999998</v>
      </c>
      <c r="L8" s="61">
        <f>Master!L8</f>
        <v>0</v>
      </c>
      <c r="M8" s="61">
        <f>Master!M8</f>
        <v>16457.065346691998</v>
      </c>
      <c r="N8" s="61">
        <f>Master!N8</f>
        <v>1627.86272637</v>
      </c>
      <c r="O8" s="61">
        <f>Master!O8</f>
        <v>1502.91703738</v>
      </c>
      <c r="P8" s="61">
        <f>Master!P8</f>
        <v>1116.9822847299999</v>
      </c>
      <c r="Q8" s="61">
        <f>Master!Q8</f>
        <v>22.25</v>
      </c>
      <c r="R8" s="61">
        <f>Master!R8</f>
        <v>0</v>
      </c>
      <c r="S8" s="61">
        <f>Master!S8</f>
        <v>4270.01204848</v>
      </c>
      <c r="T8" s="66">
        <f>Master!T8</f>
        <v>18568.973754819999</v>
      </c>
      <c r="U8" s="66">
        <f>Master!U8</f>
        <v>6952.1445834799997</v>
      </c>
      <c r="V8" s="66">
        <f>Master!V8</f>
        <v>1681.6960659095998</v>
      </c>
      <c r="W8" s="66">
        <f>Master!W8</f>
        <v>215.49043526200001</v>
      </c>
      <c r="X8" s="66">
        <f>Master!X8</f>
        <v>0</v>
      </c>
      <c r="Y8" s="66">
        <f>Master!Y8</f>
        <v>27418.304839471599</v>
      </c>
      <c r="Z8" s="61">
        <f>Master!Z8</f>
        <v>554.15861822567001</v>
      </c>
      <c r="AA8" s="61">
        <f>Master!AA8</f>
        <v>1624.0260565645681</v>
      </c>
      <c r="AB8" s="61">
        <f>Master!AB8</f>
        <v>22.356107429400002</v>
      </c>
      <c r="AC8" s="61">
        <f>Master!AC8</f>
        <v>23.25</v>
      </c>
      <c r="AD8" s="61">
        <f>Master!AD8</f>
        <v>0</v>
      </c>
      <c r="AE8" s="61">
        <f>Master!AE8</f>
        <v>2223.790782219638</v>
      </c>
      <c r="AF8" s="61">
        <f>Master!AF8</f>
        <v>1356.7739311400001</v>
      </c>
      <c r="AG8" s="61">
        <f>Master!AG8</f>
        <v>2535.6950844100002</v>
      </c>
      <c r="AH8" s="61">
        <f>Master!AH8</f>
        <v>918.05158291299995</v>
      </c>
      <c r="AI8" s="61">
        <f>Master!AI8</f>
        <v>21.25</v>
      </c>
      <c r="AJ8" s="61">
        <f>Master!AJ8</f>
        <v>0</v>
      </c>
      <c r="AK8" s="61">
        <f>Master!AK8</f>
        <v>4831.7705984630002</v>
      </c>
      <c r="AL8" s="61">
        <f>Master!AL8</f>
        <v>29722.620000999999</v>
      </c>
      <c r="AM8" s="61">
        <f>Master!AM8</f>
        <v>8386.7605817200001</v>
      </c>
      <c r="AN8" s="61">
        <f>Master!AN8</f>
        <v>16.218873253400002</v>
      </c>
      <c r="AO8" s="61">
        <f>Master!AO8</f>
        <v>3.75</v>
      </c>
      <c r="AP8" s="61">
        <f>Master!AP8</f>
        <v>0</v>
      </c>
      <c r="AQ8" s="61">
        <f>Master!AQ8</f>
        <v>38129.349455973395</v>
      </c>
      <c r="AR8" s="61">
        <f>Master!AR8</f>
        <v>0</v>
      </c>
      <c r="AS8" s="61">
        <f>Master!AS8</f>
        <v>0</v>
      </c>
      <c r="AT8" s="61">
        <f>Master!AT8</f>
        <v>0</v>
      </c>
      <c r="AU8" s="61">
        <f>Master!AU8</f>
        <v>0</v>
      </c>
      <c r="AV8" s="61">
        <f>Master!AV8</f>
        <v>0</v>
      </c>
      <c r="AW8" s="61">
        <f>Master!AX8</f>
        <v>0</v>
      </c>
      <c r="AX8" s="61">
        <f>Master!AY8</f>
        <v>695.32393576200002</v>
      </c>
      <c r="AY8" s="61">
        <f>Master!AZ8</f>
        <v>156.41957519600001</v>
      </c>
      <c r="AZ8" s="61">
        <f>Master!BA8</f>
        <v>0</v>
      </c>
      <c r="BA8" s="61">
        <f>Master!BB8</f>
        <v>20.75</v>
      </c>
      <c r="BB8" s="61">
        <f>Master!BC8</f>
        <v>0</v>
      </c>
      <c r="BC8" s="61">
        <f>Master!BD8</f>
        <v>872.493510958</v>
      </c>
      <c r="BD8" s="66">
        <f>Master!BE8</f>
        <v>32328.876486127669</v>
      </c>
      <c r="BE8" s="66">
        <f>Master!BF8</f>
        <v>12702.901297890568</v>
      </c>
      <c r="BF8" s="66">
        <f>Master!BG8</f>
        <v>956.62656359580001</v>
      </c>
      <c r="BG8" s="66">
        <f>Master!BH8</f>
        <v>69</v>
      </c>
      <c r="BH8" s="66">
        <f>Master!BI8</f>
        <v>0</v>
      </c>
      <c r="BI8" s="66">
        <f>Master!BK8</f>
        <v>46057.404347614036</v>
      </c>
      <c r="BJ8" s="61">
        <f>Master!BL8</f>
        <v>7214.9922344664828</v>
      </c>
      <c r="BK8" s="61">
        <f>Master!BM8</f>
        <v>1282.32970357</v>
      </c>
      <c r="BL8" s="61">
        <f>Master!BN8</f>
        <v>0</v>
      </c>
      <c r="BM8" s="61">
        <f>Master!BO8</f>
        <v>48.611300284999999</v>
      </c>
      <c r="BN8" s="61">
        <f>Master!BP8</f>
        <v>0</v>
      </c>
      <c r="BO8" s="61">
        <f>Master!BQ8</f>
        <v>8545.9332383214823</v>
      </c>
      <c r="BP8" s="61">
        <f>Master!BR8</f>
        <v>22568.247080000001</v>
      </c>
      <c r="BQ8" s="61">
        <f>Master!BS8</f>
        <v>5095.9059741499996</v>
      </c>
      <c r="BR8" s="61">
        <f>Master!BT8</f>
        <v>148.339878051</v>
      </c>
      <c r="BS8" s="61">
        <f>Master!BU8</f>
        <v>11.25</v>
      </c>
      <c r="BT8" s="61">
        <f>Master!BV8</f>
        <v>0</v>
      </c>
      <c r="BU8" s="61">
        <f>Master!BW8</f>
        <v>27823.742932200999</v>
      </c>
      <c r="BV8" s="61">
        <f>Master!BX8</f>
        <v>24664.3288684</v>
      </c>
      <c r="BW8" s="61">
        <f>Master!BY8</f>
        <v>25188.038775699999</v>
      </c>
      <c r="BX8" s="61">
        <f>Master!BZ8</f>
        <v>5032.4309309099999</v>
      </c>
      <c r="BY8" s="61">
        <f>Master!CA8</f>
        <v>106.4533684523</v>
      </c>
      <c r="BZ8" s="61">
        <f>Master!CB8</f>
        <v>0</v>
      </c>
      <c r="CA8" s="61">
        <f>Master!CD8</f>
        <v>54991.251943462295</v>
      </c>
      <c r="CB8" s="66">
        <f>Master!CE8</f>
        <v>54447.568182866482</v>
      </c>
      <c r="CC8" s="66">
        <f>Master!CF8</f>
        <v>31566.274453419999</v>
      </c>
      <c r="CD8" s="66">
        <f>Master!CG8</f>
        <v>5180.7708089609996</v>
      </c>
      <c r="CE8" s="66">
        <f>Master!CH8</f>
        <v>166.3146687373</v>
      </c>
      <c r="CF8" s="66">
        <f>Master!CI8</f>
        <v>0</v>
      </c>
      <c r="CG8" s="66">
        <f>Master!CK8</f>
        <v>91360.928113984774</v>
      </c>
      <c r="CH8" s="61">
        <f>Master!CL8</f>
        <v>117573.61976</v>
      </c>
      <c r="CI8" s="61">
        <f>Master!CM8</f>
        <v>4760.6435916099999</v>
      </c>
      <c r="CJ8" s="61">
        <f>Master!CN8</f>
        <v>69.294834084900003</v>
      </c>
      <c r="CK8" s="61">
        <f>Master!CO8</f>
        <v>0</v>
      </c>
      <c r="CL8" s="61">
        <f>Master!CP8</f>
        <v>0</v>
      </c>
      <c r="CM8" s="61">
        <f>Master!CQ8</f>
        <v>0</v>
      </c>
      <c r="CN8" s="61">
        <f>Master!CR8</f>
        <v>122403.5581856949</v>
      </c>
      <c r="CO8" s="61">
        <f>Master!CS8</f>
        <v>22933.677478599999</v>
      </c>
      <c r="CP8" s="61">
        <f>Master!CT8</f>
        <v>1032.5029610399999</v>
      </c>
      <c r="CQ8" s="61">
        <f>Master!CU8</f>
        <v>140.95351363099999</v>
      </c>
      <c r="CR8" s="61">
        <f>Master!CV8</f>
        <v>0</v>
      </c>
      <c r="CS8" s="61">
        <f>Master!CW8</f>
        <v>0</v>
      </c>
      <c r="CT8" s="61">
        <f>Master!CX8</f>
        <v>0</v>
      </c>
      <c r="CU8" s="61">
        <f>Master!CY8</f>
        <v>24107.133953271001</v>
      </c>
      <c r="CV8" s="61">
        <f>Master!CZ8</f>
        <v>17558.122610499999</v>
      </c>
      <c r="CW8" s="61">
        <f>Master!DA8</f>
        <v>196.35649375400001</v>
      </c>
      <c r="CX8" s="61">
        <f>Master!DB8</f>
        <v>0</v>
      </c>
      <c r="CY8" s="61">
        <f>Master!DC8</f>
        <v>0.5</v>
      </c>
      <c r="CZ8" s="61">
        <f>Master!DD8</f>
        <v>0</v>
      </c>
      <c r="DA8" s="61">
        <f>Master!DE8</f>
        <v>0</v>
      </c>
      <c r="DB8" s="61">
        <f>Master!DF8</f>
        <v>17754.979104253998</v>
      </c>
      <c r="DC8" s="61">
        <f>Master!DG8</f>
        <v>79018.753202499996</v>
      </c>
      <c r="DD8" s="61">
        <f>Master!DH8</f>
        <v>780.68373159700002</v>
      </c>
      <c r="DE8" s="61">
        <f>Master!DI8</f>
        <v>0</v>
      </c>
      <c r="DF8" s="61">
        <f>Master!DJ8</f>
        <v>0</v>
      </c>
      <c r="DG8" s="61">
        <f>Master!DK8</f>
        <v>0</v>
      </c>
      <c r="DH8" s="61">
        <f>Master!DL8</f>
        <v>0</v>
      </c>
      <c r="DI8" s="61">
        <f>Master!DM8</f>
        <v>79799.436934097001</v>
      </c>
      <c r="DJ8" s="66">
        <f>Master!DN8</f>
        <v>237084.1730516</v>
      </c>
      <c r="DK8" s="66">
        <f>Master!DO8</f>
        <v>6770.1867780009998</v>
      </c>
      <c r="DL8" s="66">
        <f>Master!DP8</f>
        <v>210.2483477159</v>
      </c>
      <c r="DM8" s="66">
        <f>Master!DQ8</f>
        <v>0.5</v>
      </c>
      <c r="DN8" s="66">
        <f>Master!DR8</f>
        <v>0</v>
      </c>
      <c r="DO8" s="66">
        <f>Master!DS8</f>
        <v>0</v>
      </c>
      <c r="DP8" s="66">
        <f>Master!DT8</f>
        <v>244065.1081773169</v>
      </c>
      <c r="DQ8" s="61">
        <f>Master!DU8</f>
        <v>10949.481354400001</v>
      </c>
      <c r="DR8" s="61">
        <f>Master!DV8</f>
        <v>2389.98035411</v>
      </c>
      <c r="DS8" s="61">
        <f>Master!DW8</f>
        <v>113.776438066</v>
      </c>
      <c r="DT8" s="61">
        <f>Master!DX8</f>
        <v>6</v>
      </c>
      <c r="DU8" s="61">
        <f>Master!DY8</f>
        <v>0</v>
      </c>
      <c r="DV8" s="61">
        <f>Master!DZ8</f>
        <v>13459.238146575999</v>
      </c>
      <c r="DW8" s="61">
        <f>Master!EA8</f>
        <v>3392.3918366100002</v>
      </c>
      <c r="DX8" s="61">
        <f>Master!EB8</f>
        <v>226.945217103</v>
      </c>
      <c r="DY8" s="61">
        <f>Master!EC8</f>
        <v>0</v>
      </c>
      <c r="DZ8" s="61">
        <f>Master!ED8</f>
        <v>3</v>
      </c>
      <c r="EA8" s="61">
        <f>Master!EE8</f>
        <v>0</v>
      </c>
      <c r="EB8" s="61">
        <f>Master!EF8</f>
        <v>3622.3370537130004</v>
      </c>
      <c r="EC8" s="61">
        <f>Master!EG8</f>
        <v>5156.7739223999997</v>
      </c>
      <c r="ED8" s="61">
        <f>Master!EH8</f>
        <v>3322.5951804599999</v>
      </c>
      <c r="EE8" s="61">
        <f>Master!EI8</f>
        <v>229.031172123</v>
      </c>
      <c r="EF8" s="61">
        <f>Master!EJ8</f>
        <v>7.25</v>
      </c>
      <c r="EG8" s="61">
        <f>Master!EK8</f>
        <v>0</v>
      </c>
      <c r="EH8" s="61">
        <f>Master!EL8</f>
        <v>8715.6502749829997</v>
      </c>
      <c r="EI8" s="61">
        <f>Master!EM8</f>
        <v>9136.5779936700001</v>
      </c>
      <c r="EJ8" s="61">
        <f>Master!EN8</f>
        <v>3356.3694911399998</v>
      </c>
      <c r="EK8" s="61">
        <f>Master!EO8</f>
        <v>0</v>
      </c>
      <c r="EL8" s="61">
        <f>Master!EP8</f>
        <v>1</v>
      </c>
      <c r="EM8" s="61">
        <f>Master!EQ8</f>
        <v>0</v>
      </c>
      <c r="EN8" s="61">
        <f>Master!ER8</f>
        <v>12493.94748481</v>
      </c>
      <c r="EO8" s="61">
        <f>Master!ES8</f>
        <v>9067.5495791100002</v>
      </c>
      <c r="EP8" s="61">
        <f>Master!ET8</f>
        <v>5740.4510511899998</v>
      </c>
      <c r="EQ8" s="61">
        <f>Master!EU8</f>
        <v>847.64765467200004</v>
      </c>
      <c r="ER8" s="61">
        <f>Master!EV8</f>
        <v>4.75</v>
      </c>
      <c r="ES8" s="61">
        <f>Master!EW8</f>
        <v>0</v>
      </c>
      <c r="ET8" s="61">
        <f>Master!EX8</f>
        <v>15660.398284972001</v>
      </c>
      <c r="EU8" s="61">
        <f>Master!EY8</f>
        <v>6898.9697313699999</v>
      </c>
      <c r="EV8" s="61">
        <f>Master!EZ8</f>
        <v>1845.50376239</v>
      </c>
      <c r="EW8" s="61">
        <f>Master!FA8</f>
        <v>12.685881347800001</v>
      </c>
      <c r="EX8" s="61">
        <f>Master!FB8</f>
        <v>11.25</v>
      </c>
      <c r="EY8" s="61">
        <f>Master!FC8</f>
        <v>0</v>
      </c>
      <c r="EZ8" s="61">
        <f>Master!FD8</f>
        <v>8768.4093751077999</v>
      </c>
      <c r="FA8" s="61">
        <f>Master!FE8</f>
        <v>5949.2388164100003</v>
      </c>
      <c r="FB8" s="61">
        <f>Master!FF8</f>
        <v>1068.2755925900001</v>
      </c>
      <c r="FC8" s="61">
        <f>Master!FG8</f>
        <v>0</v>
      </c>
      <c r="FD8" s="61">
        <f>Master!FH8</f>
        <v>1</v>
      </c>
      <c r="FE8" s="61">
        <f>Master!FI8</f>
        <v>0</v>
      </c>
      <c r="FF8" s="61">
        <f>Master!FJ8</f>
        <v>7018.5144090000003</v>
      </c>
      <c r="FG8" s="66">
        <f>Master!FK8</f>
        <v>50550.983233969993</v>
      </c>
      <c r="FH8" s="66">
        <f>Master!FL8</f>
        <v>17950.120648983</v>
      </c>
      <c r="FI8" s="66">
        <f>Master!FM8</f>
        <v>1203.1411462088001</v>
      </c>
      <c r="FJ8" s="66">
        <f>Master!FN8</f>
        <v>34.25</v>
      </c>
      <c r="FK8" s="66">
        <f>Master!FO8</f>
        <v>0</v>
      </c>
      <c r="FL8" s="66">
        <f>Master!FP8</f>
        <v>69738.495029161801</v>
      </c>
      <c r="FM8" s="61">
        <f>Master!FQ8</f>
        <v>220602.35596799999</v>
      </c>
      <c r="FN8" s="61">
        <f>Master!FR8</f>
        <v>25279.791386000001</v>
      </c>
      <c r="FO8" s="61">
        <f>Master!FS8</f>
        <v>81.887612315300004</v>
      </c>
      <c r="FP8" s="61">
        <f>Master!FT8</f>
        <v>6</v>
      </c>
      <c r="FQ8" s="61">
        <f>Master!FU8</f>
        <v>0</v>
      </c>
      <c r="FR8" s="61">
        <f>Master!FV8</f>
        <v>245970.03496631529</v>
      </c>
      <c r="FS8" s="61">
        <f>Master!FW8</f>
        <v>48469.358330900002</v>
      </c>
      <c r="FT8" s="61">
        <f>Master!FX8</f>
        <v>873.73299249499996</v>
      </c>
      <c r="FU8" s="61">
        <f>Master!FY8</f>
        <v>0</v>
      </c>
      <c r="FV8" s="61">
        <f>Master!FZ8</f>
        <v>6.75</v>
      </c>
      <c r="FW8" s="61">
        <f>Master!GA8</f>
        <v>0</v>
      </c>
      <c r="FX8" s="61">
        <f>Master!GB8</f>
        <v>49349.841323395005</v>
      </c>
      <c r="FY8" s="61">
        <f>Master!GC8</f>
        <v>45225.1278179</v>
      </c>
      <c r="FZ8" s="61">
        <f>Master!GD8</f>
        <v>134.02500416500001</v>
      </c>
      <c r="GA8" s="61">
        <f>Master!GE8</f>
        <v>0</v>
      </c>
      <c r="GB8" s="61">
        <f>Master!GF8</f>
        <v>25.9598305944</v>
      </c>
      <c r="GC8" s="61">
        <f>Master!GG8</f>
        <v>0</v>
      </c>
      <c r="GD8" s="61">
        <f>Master!GH8</f>
        <v>45385.112652659402</v>
      </c>
      <c r="GE8" s="61">
        <f>Master!GI8</f>
        <v>176257.17024899999</v>
      </c>
      <c r="GF8" s="61">
        <f>Master!GJ8</f>
        <v>18326.1846587</v>
      </c>
      <c r="GG8" s="61">
        <f>Master!GK8</f>
        <v>0</v>
      </c>
      <c r="GH8" s="61">
        <f>Master!GL8</f>
        <v>5.5</v>
      </c>
      <c r="GI8" s="61">
        <f>Master!GM8</f>
        <v>0</v>
      </c>
      <c r="GJ8" s="61">
        <f>Master!GN8</f>
        <v>194588.85490769998</v>
      </c>
      <c r="GK8" s="61">
        <f>Master!GO8</f>
        <v>200061.33114600001</v>
      </c>
      <c r="GL8" s="61">
        <f>Master!GP8</f>
        <v>11564.347545000001</v>
      </c>
      <c r="GM8" s="61">
        <f>Master!GQ8</f>
        <v>0.27498146915999999</v>
      </c>
      <c r="GN8" s="61">
        <f>Master!GR8</f>
        <v>8.25</v>
      </c>
      <c r="GO8" s="61">
        <f>Master!GS8</f>
        <v>0</v>
      </c>
      <c r="GP8" s="61">
        <f>Master!GT8</f>
        <v>211634.20367246916</v>
      </c>
      <c r="GQ8" s="61">
        <f>Master!GU8</f>
        <v>377737.08591800003</v>
      </c>
      <c r="GR8" s="61">
        <f>Master!GV8</f>
        <v>15721.474018999999</v>
      </c>
      <c r="GS8" s="61">
        <f>Master!GW8</f>
        <v>1232.1301098900001</v>
      </c>
      <c r="GT8" s="61">
        <f>Master!GX8</f>
        <v>10.75</v>
      </c>
      <c r="GU8" s="61">
        <f>Master!GY8</f>
        <v>0</v>
      </c>
      <c r="GV8" s="61">
        <f>Master!GZ8</f>
        <v>394701.44004689006</v>
      </c>
      <c r="GW8" s="61">
        <f>Master!HA8</f>
        <v>246.99381830600001</v>
      </c>
      <c r="GX8" s="61">
        <f>Master!HB8</f>
        <v>700.61483246299997</v>
      </c>
      <c r="GY8" s="61">
        <f>Master!HC8</f>
        <v>0</v>
      </c>
      <c r="GZ8" s="61">
        <f>Master!HD8</f>
        <v>0</v>
      </c>
      <c r="HA8" s="61">
        <f>Master!HE8</f>
        <v>0</v>
      </c>
      <c r="HB8" s="61">
        <f>Master!HF8</f>
        <v>947.60865076899995</v>
      </c>
      <c r="HC8" s="61">
        <f>Master!HG8</f>
        <v>0</v>
      </c>
      <c r="HD8" s="61">
        <f>Master!HH8</f>
        <v>18.503016654900001</v>
      </c>
      <c r="HE8" s="61">
        <f>Master!HI8</f>
        <v>0</v>
      </c>
      <c r="HF8" s="61">
        <f>Master!HJ8</f>
        <v>0</v>
      </c>
      <c r="HG8" s="61">
        <f>Master!HK8</f>
        <v>0</v>
      </c>
      <c r="HH8" s="61">
        <f>Master!HL8</f>
        <v>18.503016654900001</v>
      </c>
      <c r="HI8" s="66">
        <f>Master!HM8</f>
        <v>1068599.4232481059</v>
      </c>
      <c r="HJ8" s="66">
        <f>Master!HN8</f>
        <v>72618.673454477903</v>
      </c>
      <c r="HK8" s="66">
        <f>Master!HO8</f>
        <v>1314.29270367446</v>
      </c>
      <c r="HL8" s="66">
        <f>Master!HP8</f>
        <v>63.209830594400003</v>
      </c>
      <c r="HM8" s="66">
        <f>Master!HQ8</f>
        <v>0</v>
      </c>
      <c r="HN8" s="66">
        <f>Master!HR8</f>
        <v>1142595.5992368527</v>
      </c>
      <c r="HO8" s="61">
        <f>Master!HS8</f>
        <v>147603.23763600001</v>
      </c>
      <c r="HP8" s="61">
        <f>Master!HT8</f>
        <v>353724.481141</v>
      </c>
      <c r="HQ8" s="61">
        <f>Master!HU8</f>
        <v>7851.1481298999997</v>
      </c>
      <c r="HR8" s="61">
        <f>Master!HV8</f>
        <v>82.75</v>
      </c>
      <c r="HS8" s="61">
        <f>Master!HW8</f>
        <v>0</v>
      </c>
      <c r="HT8" s="61">
        <f>Master!HX8</f>
        <v>509261.61690689996</v>
      </c>
      <c r="HU8" s="61">
        <f>Master!HY8</f>
        <v>54672.936943300003</v>
      </c>
      <c r="HV8" s="61">
        <f>Master!HZ8</f>
        <v>25602.826541400002</v>
      </c>
      <c r="HW8" s="61">
        <f>Master!IA8</f>
        <v>5170.7827378399998</v>
      </c>
      <c r="HX8" s="61">
        <f>Master!IB8</f>
        <v>885.840982134</v>
      </c>
      <c r="HY8" s="61">
        <f>Master!IC8</f>
        <v>0</v>
      </c>
      <c r="HZ8" s="61">
        <f>Master!ID8</f>
        <v>86332.387204674</v>
      </c>
      <c r="IA8" s="61">
        <f>Master!IE8</f>
        <v>421276.024867</v>
      </c>
      <c r="IB8" s="61">
        <f>Master!IF8</f>
        <v>387230.49688200001</v>
      </c>
      <c r="IC8" s="61">
        <f>Master!IG8</f>
        <v>10011.9050936</v>
      </c>
      <c r="ID8" s="61">
        <f>Master!IH8</f>
        <v>251.5</v>
      </c>
      <c r="IE8" s="61">
        <f>Master!II8</f>
        <v>0</v>
      </c>
      <c r="IF8" s="61">
        <f>Master!IJ8</f>
        <v>818769.92684260011</v>
      </c>
      <c r="IG8" s="66">
        <f>Master!IK8</f>
        <v>623552.19944630004</v>
      </c>
      <c r="IH8" s="66">
        <f>Master!IL8</f>
        <v>766557.80456439999</v>
      </c>
      <c r="II8" s="66">
        <f>Master!IM8</f>
        <v>23033.835961340003</v>
      </c>
      <c r="IJ8" s="66">
        <f>Master!IN8</f>
        <v>1220.0909821340001</v>
      </c>
      <c r="IK8" s="66">
        <f>Master!IO8</f>
        <v>0</v>
      </c>
      <c r="IL8" s="66">
        <f>Master!IP8</f>
        <v>1414363.9309541741</v>
      </c>
      <c r="IM8" s="61">
        <f>Master!IQ8</f>
        <v>123102.35705000001</v>
      </c>
      <c r="IN8" s="61">
        <f>Master!IR8</f>
        <v>75266.767699000004</v>
      </c>
      <c r="IO8" s="61">
        <f>Master!IS8</f>
        <v>0</v>
      </c>
      <c r="IP8" s="61">
        <f>Master!IT8</f>
        <v>90.25</v>
      </c>
      <c r="IQ8" s="61">
        <f>Master!IU8</f>
        <v>0</v>
      </c>
      <c r="IR8" s="61">
        <f>Master!IV8</f>
        <v>198459.37474900001</v>
      </c>
      <c r="IS8" s="61">
        <f>Master!IW8</f>
        <v>26852.075328999999</v>
      </c>
      <c r="IT8" s="61">
        <f>Master!IX8</f>
        <v>529.813424532</v>
      </c>
      <c r="IU8" s="61">
        <f>Master!IY8</f>
        <v>119.28319266600001</v>
      </c>
      <c r="IV8" s="61">
        <f>Master!IZ8</f>
        <v>56</v>
      </c>
      <c r="IW8" s="61">
        <f>Master!JA8</f>
        <v>0</v>
      </c>
      <c r="IX8" s="61">
        <f>Master!JB8</f>
        <v>27557.171946197999</v>
      </c>
      <c r="IY8" s="61">
        <f>Master!JC8</f>
        <v>1516.5673768500001</v>
      </c>
      <c r="IZ8" s="61">
        <f>Master!JD8</f>
        <v>64.179780174300006</v>
      </c>
      <c r="JA8" s="61">
        <f>Master!JE8</f>
        <v>0</v>
      </c>
      <c r="JB8" s="61">
        <f>Master!JF8</f>
        <v>7.75</v>
      </c>
      <c r="JC8" s="61">
        <f>Master!JG8</f>
        <v>0</v>
      </c>
      <c r="JD8" s="61">
        <f>Master!JH8</f>
        <v>1588.4971570243001</v>
      </c>
      <c r="JE8" s="66">
        <f>Master!JI8</f>
        <v>151470.99975585</v>
      </c>
      <c r="JF8" s="66">
        <f>Master!JJ8</f>
        <v>75860.760903706294</v>
      </c>
      <c r="JG8" s="66">
        <f>Master!JK8</f>
        <v>119.28319266600001</v>
      </c>
      <c r="JH8" s="66">
        <f>Master!JL8</f>
        <v>154</v>
      </c>
      <c r="JI8" s="66">
        <f>Master!JM8</f>
        <v>0</v>
      </c>
      <c r="JJ8" s="66">
        <f>Master!JN8</f>
        <v>227605.0438522223</v>
      </c>
      <c r="JK8" s="61"/>
      <c r="JL8" s="66">
        <f>Master!JP8</f>
        <v>2236603.19715964</v>
      </c>
      <c r="JM8" s="66">
        <f>Master!JQ8</f>
        <v>990978.8666843588</v>
      </c>
      <c r="JN8" s="66">
        <f>Master!JR8</f>
        <v>33699.894790071565</v>
      </c>
      <c r="JO8" s="66">
        <f>Master!JS8</f>
        <v>1922.8559167277001</v>
      </c>
      <c r="JP8" s="66">
        <f>Master!JT8</f>
        <v>0</v>
      </c>
      <c r="JQ8" s="66">
        <f>Master!JU8</f>
        <v>0</v>
      </c>
      <c r="JR8" s="66">
        <f>Master!JV8</f>
        <v>3263204.8145507984</v>
      </c>
    </row>
    <row r="9" spans="1:278" s="65" customFormat="1" x14ac:dyDescent="0.2">
      <c r="A9" s="63" t="s">
        <v>16</v>
      </c>
      <c r="B9" s="64">
        <f>Master!B9</f>
        <v>206.22920197900001</v>
      </c>
      <c r="C9" s="64">
        <f>Master!C9</f>
        <v>292.32999288100001</v>
      </c>
      <c r="D9" s="64">
        <f>Master!D9</f>
        <v>130.769082255</v>
      </c>
      <c r="E9" s="64">
        <f>Master!E9</f>
        <v>134.67693455700001</v>
      </c>
      <c r="F9" s="64">
        <f>Master!F9</f>
        <v>0</v>
      </c>
      <c r="G9" s="64">
        <f>Master!G9</f>
        <v>764.00521167199997</v>
      </c>
      <c r="H9" s="64">
        <f>Master!H9</f>
        <v>128.29423765600001</v>
      </c>
      <c r="I9" s="64">
        <f>Master!I9</f>
        <v>3.5940373908100001</v>
      </c>
      <c r="J9" s="64">
        <f>Master!J9</f>
        <v>0</v>
      </c>
      <c r="K9" s="64">
        <f>Master!K9</f>
        <v>29.35114505024</v>
      </c>
      <c r="L9" s="64">
        <f>Master!L9</f>
        <v>0</v>
      </c>
      <c r="M9" s="64">
        <f>Master!M9</f>
        <v>161.23942009705002</v>
      </c>
      <c r="N9" s="64">
        <f>Master!N9</f>
        <v>0</v>
      </c>
      <c r="O9" s="64">
        <f>Master!O9</f>
        <v>52.909485076800003</v>
      </c>
      <c r="P9" s="64">
        <f>Master!P9</f>
        <v>0</v>
      </c>
      <c r="Q9" s="64">
        <f>Master!Q9</f>
        <v>17.25</v>
      </c>
      <c r="R9" s="64">
        <f>Master!R9</f>
        <v>0</v>
      </c>
      <c r="S9" s="64">
        <f>Master!S9</f>
        <v>70.159485076799996</v>
      </c>
      <c r="T9" s="67">
        <f>Master!T9</f>
        <v>334.52343963500005</v>
      </c>
      <c r="U9" s="67">
        <f>Master!U9</f>
        <v>348.83351534861004</v>
      </c>
      <c r="V9" s="67">
        <f>Master!V9</f>
        <v>130.769082255</v>
      </c>
      <c r="W9" s="67">
        <f>Master!W9</f>
        <v>181.27807960724002</v>
      </c>
      <c r="X9" s="67">
        <f>Master!X9</f>
        <v>0</v>
      </c>
      <c r="Y9" s="67">
        <f>Master!Y9</f>
        <v>995.40411684585001</v>
      </c>
      <c r="Z9" s="64">
        <f>Master!Z9</f>
        <v>0</v>
      </c>
      <c r="AA9" s="64">
        <f>Master!AA9</f>
        <v>0</v>
      </c>
      <c r="AB9" s="64">
        <f>Master!AB9</f>
        <v>22.147606005699998</v>
      </c>
      <c r="AC9" s="64">
        <f>Master!AC9</f>
        <v>50.11407586</v>
      </c>
      <c r="AD9" s="64">
        <f>Master!AD9</f>
        <v>0</v>
      </c>
      <c r="AE9" s="64">
        <f>Master!AE9</f>
        <v>72.261681865699998</v>
      </c>
      <c r="AF9" s="64">
        <f>Master!AF9</f>
        <v>0</v>
      </c>
      <c r="AG9" s="64">
        <f>Master!AG9</f>
        <v>146.796617247</v>
      </c>
      <c r="AH9" s="64">
        <f>Master!AH9</f>
        <v>0</v>
      </c>
      <c r="AI9" s="64">
        <f>Master!AI9</f>
        <v>6.25</v>
      </c>
      <c r="AJ9" s="64">
        <f>Master!AJ9</f>
        <v>0</v>
      </c>
      <c r="AK9" s="64">
        <f>Master!AK9</f>
        <v>153.046617247</v>
      </c>
      <c r="AL9" s="64">
        <f>Master!AL9</f>
        <v>0</v>
      </c>
      <c r="AM9" s="64">
        <f>Master!AM9</f>
        <v>0</v>
      </c>
      <c r="AN9" s="64">
        <f>Master!AN9</f>
        <v>0</v>
      </c>
      <c r="AO9" s="64">
        <f>Master!AO9</f>
        <v>2</v>
      </c>
      <c r="AP9" s="64">
        <f>Master!AP9</f>
        <v>0</v>
      </c>
      <c r="AQ9" s="64">
        <f>Master!AQ9</f>
        <v>2</v>
      </c>
      <c r="AR9" s="64">
        <f>Master!AR9</f>
        <v>0</v>
      </c>
      <c r="AS9" s="64">
        <f>Master!AS9</f>
        <v>0</v>
      </c>
      <c r="AT9" s="64">
        <f>Master!AT9</f>
        <v>0</v>
      </c>
      <c r="AU9" s="64">
        <f>Master!AU9</f>
        <v>0</v>
      </c>
      <c r="AV9" s="64">
        <f>Master!AV9</f>
        <v>0</v>
      </c>
      <c r="AW9" s="64">
        <f>Master!AX9</f>
        <v>0</v>
      </c>
      <c r="AX9" s="64">
        <f>Master!AY9</f>
        <v>9.1622059615500007</v>
      </c>
      <c r="AY9" s="64">
        <f>Master!AZ9</f>
        <v>0</v>
      </c>
      <c r="AZ9" s="64">
        <f>Master!BA9</f>
        <v>0</v>
      </c>
      <c r="BA9" s="64">
        <f>Master!BB9</f>
        <v>8.75</v>
      </c>
      <c r="BB9" s="64">
        <f>Master!BC9</f>
        <v>0</v>
      </c>
      <c r="BC9" s="64">
        <f>Master!BD9</f>
        <v>17.912205961550001</v>
      </c>
      <c r="BD9" s="67">
        <f>Master!BE9</f>
        <v>9.1622059615500007</v>
      </c>
      <c r="BE9" s="67">
        <f>Master!BF9</f>
        <v>146.796617247</v>
      </c>
      <c r="BF9" s="67">
        <f>Master!BG9</f>
        <v>22.147606005699998</v>
      </c>
      <c r="BG9" s="67">
        <f>Master!BH9</f>
        <v>67.11407586</v>
      </c>
      <c r="BH9" s="67">
        <f>Master!BI9</f>
        <v>0</v>
      </c>
      <c r="BI9" s="67">
        <f>Master!BK9</f>
        <v>245.22050507425001</v>
      </c>
      <c r="BJ9" s="64">
        <f>Master!BL9</f>
        <v>3426.6567356199998</v>
      </c>
      <c r="BK9" s="64">
        <f>Master!BM9</f>
        <v>7947.2830891599997</v>
      </c>
      <c r="BL9" s="64">
        <f>Master!BN9</f>
        <v>2294.3981130100001</v>
      </c>
      <c r="BM9" s="64">
        <f>Master!BO9</f>
        <v>816.74239937100003</v>
      </c>
      <c r="BN9" s="64">
        <f>Master!BP9</f>
        <v>24.9941159977</v>
      </c>
      <c r="BO9" s="64">
        <f>Master!BQ9</f>
        <v>14510.074453158701</v>
      </c>
      <c r="BP9" s="64">
        <f>Master!BR9</f>
        <v>44.719102064200001</v>
      </c>
      <c r="BQ9" s="64">
        <f>Master!BS9</f>
        <v>1052.79459241</v>
      </c>
      <c r="BR9" s="64">
        <f>Master!BT9</f>
        <v>18.4713017009</v>
      </c>
      <c r="BS9" s="64">
        <f>Master!BU9</f>
        <v>78.567625489400001</v>
      </c>
      <c r="BT9" s="64">
        <f>Master!BV9</f>
        <v>0</v>
      </c>
      <c r="BU9" s="64">
        <f>Master!BW9</f>
        <v>1194.5526216644998</v>
      </c>
      <c r="BV9" s="64">
        <f>Master!BX9</f>
        <v>5896.5424057999999</v>
      </c>
      <c r="BW9" s="64">
        <f>Master!BY9</f>
        <v>30930.142971500001</v>
      </c>
      <c r="BX9" s="64">
        <f>Master!BZ9</f>
        <v>13440.945857299999</v>
      </c>
      <c r="BY9" s="64">
        <f>Master!CA9</f>
        <v>3445.6941112600002</v>
      </c>
      <c r="BZ9" s="64">
        <f>Master!CB9</f>
        <v>0</v>
      </c>
      <c r="CA9" s="64">
        <f>Master!CD9</f>
        <v>53713.325345860008</v>
      </c>
      <c r="CB9" s="67">
        <f>Master!CE9</f>
        <v>9367.9182434842005</v>
      </c>
      <c r="CC9" s="67">
        <f>Master!CF9</f>
        <v>39930.220653069999</v>
      </c>
      <c r="CD9" s="67">
        <f>Master!CG9</f>
        <v>15753.815272010899</v>
      </c>
      <c r="CE9" s="67">
        <f>Master!CH9</f>
        <v>4341.0041361204003</v>
      </c>
      <c r="CF9" s="67">
        <f>Master!CI9</f>
        <v>24.9941159977</v>
      </c>
      <c r="CG9" s="67">
        <f>Master!CK9</f>
        <v>69417.952420683199</v>
      </c>
      <c r="CH9" s="64">
        <f>Master!CL9</f>
        <v>8.6187429476999995</v>
      </c>
      <c r="CI9" s="64">
        <f>Master!CM9</f>
        <v>640.13558314900001</v>
      </c>
      <c r="CJ9" s="64">
        <f>Master!CN9</f>
        <v>610.89105828300001</v>
      </c>
      <c r="CK9" s="64">
        <f>Master!CO9</f>
        <v>495.45810571000004</v>
      </c>
      <c r="CL9" s="64">
        <f>Master!CP9</f>
        <v>54.962068918200004</v>
      </c>
      <c r="CM9" s="64">
        <f>Master!CQ9</f>
        <v>0</v>
      </c>
      <c r="CN9" s="64">
        <f>Master!CR9</f>
        <v>1810.0655590078998</v>
      </c>
      <c r="CO9" s="64">
        <f>Master!CS9</f>
        <v>0</v>
      </c>
      <c r="CP9" s="64">
        <f>Master!CT9</f>
        <v>625.49356626700001</v>
      </c>
      <c r="CQ9" s="64">
        <f>Master!CU9</f>
        <v>761.48929090199999</v>
      </c>
      <c r="CR9" s="64">
        <f>Master!CV9</f>
        <v>356.75527948399997</v>
      </c>
      <c r="CS9" s="64">
        <f>Master!CW9</f>
        <v>34.782909917399998</v>
      </c>
      <c r="CT9" s="64">
        <f>Master!CX9</f>
        <v>0</v>
      </c>
      <c r="CU9" s="64">
        <f>Master!CY9</f>
        <v>1778.5210465703999</v>
      </c>
      <c r="CV9" s="64">
        <f>Master!CZ9</f>
        <v>0</v>
      </c>
      <c r="CW9" s="64">
        <f>Master!DA9</f>
        <v>512.58262941600003</v>
      </c>
      <c r="CX9" s="64">
        <f>Master!DB9</f>
        <v>293.30698279799998</v>
      </c>
      <c r="CY9" s="64">
        <f>Master!DC9</f>
        <v>346.37896367500002</v>
      </c>
      <c r="CZ9" s="69">
        <f>Master!DD9</f>
        <v>18.8883304487</v>
      </c>
      <c r="DA9" s="69">
        <f>Master!DE9</f>
        <v>0</v>
      </c>
      <c r="DB9" s="69">
        <f>Master!DF9</f>
        <v>1171.1569063376999</v>
      </c>
      <c r="DC9" s="64">
        <f>Master!DG9</f>
        <v>0</v>
      </c>
      <c r="DD9" s="64">
        <f>Master!DH9</f>
        <v>674.30630954399999</v>
      </c>
      <c r="DE9" s="64">
        <f>Master!DI9</f>
        <v>712.35954276400003</v>
      </c>
      <c r="DF9" s="64">
        <f>Master!DJ9</f>
        <v>391.311981135</v>
      </c>
      <c r="DG9" s="64">
        <f>Master!DK9</f>
        <v>27.844117328300001</v>
      </c>
      <c r="DH9" s="64">
        <f>Master!DL9</f>
        <v>0</v>
      </c>
      <c r="DI9" s="64">
        <f>Master!DM9</f>
        <v>1805.8219507713</v>
      </c>
      <c r="DJ9" s="67">
        <f>Master!DN9</f>
        <v>8.6187429476999995</v>
      </c>
      <c r="DK9" s="67">
        <f>Master!DO9</f>
        <v>2452.5180883760004</v>
      </c>
      <c r="DL9" s="67">
        <f>Master!DP9</f>
        <v>2378.0468747469999</v>
      </c>
      <c r="DM9" s="67">
        <f>Master!DQ9</f>
        <v>1589.904330004</v>
      </c>
      <c r="DN9" s="67">
        <f>Master!DR9</f>
        <v>136.4774266126</v>
      </c>
      <c r="DO9" s="67">
        <f>Master!DS9</f>
        <v>0</v>
      </c>
      <c r="DP9" s="67">
        <f>Master!DT9</f>
        <v>6565.5654626873002</v>
      </c>
      <c r="DQ9" s="64">
        <f>Master!DU9</f>
        <v>187.10273318899999</v>
      </c>
      <c r="DR9" s="64">
        <f>Master!DV9</f>
        <v>631.81616911399999</v>
      </c>
      <c r="DS9" s="64">
        <f>Master!DW9</f>
        <v>503.23497001700002</v>
      </c>
      <c r="DT9" s="64">
        <f>Master!DX9</f>
        <v>89.637213096599993</v>
      </c>
      <c r="DU9" s="64">
        <f>Master!DY9</f>
        <v>0</v>
      </c>
      <c r="DV9" s="64">
        <f>Master!DZ9</f>
        <v>1411.7910854166</v>
      </c>
      <c r="DW9" s="64">
        <f>Master!EA9</f>
        <v>20.290353425500001</v>
      </c>
      <c r="DX9" s="64">
        <f>Master!EB9</f>
        <v>264.76446032000001</v>
      </c>
      <c r="DY9" s="64">
        <f>Master!EC9</f>
        <v>156.870199681</v>
      </c>
      <c r="DZ9" s="64">
        <f>Master!ED9</f>
        <v>23.25</v>
      </c>
      <c r="EA9" s="64">
        <f>Master!EE9</f>
        <v>0</v>
      </c>
      <c r="EB9" s="64">
        <f>Master!EF9</f>
        <v>465.17501342650007</v>
      </c>
      <c r="EC9" s="64">
        <f>Master!EG9</f>
        <v>100.52685870099999</v>
      </c>
      <c r="ED9" s="64">
        <f>Master!EH9</f>
        <v>351.90657677000002</v>
      </c>
      <c r="EE9" s="64">
        <f>Master!EI9</f>
        <v>79.571106745999998</v>
      </c>
      <c r="EF9" s="64">
        <f>Master!EJ9</f>
        <v>42.365801951999998</v>
      </c>
      <c r="EG9" s="64">
        <f>Master!EK9</f>
        <v>0</v>
      </c>
      <c r="EH9" s="64">
        <f>Master!EL9</f>
        <v>574.37034416899996</v>
      </c>
      <c r="EI9" s="64">
        <f>Master!EM9</f>
        <v>0</v>
      </c>
      <c r="EJ9" s="64">
        <f>Master!EN9</f>
        <v>80.285441606800006</v>
      </c>
      <c r="EK9" s="64">
        <f>Master!EO9</f>
        <v>183.70891483599999</v>
      </c>
      <c r="EL9" s="64">
        <f>Master!EP9</f>
        <v>10</v>
      </c>
      <c r="EM9" s="64">
        <f>Master!EQ9</f>
        <v>0</v>
      </c>
      <c r="EN9" s="64">
        <f>Master!ER9</f>
        <v>273.99435644279998</v>
      </c>
      <c r="EO9" s="64">
        <f>Master!ES9</f>
        <v>52.962342075999999</v>
      </c>
      <c r="EP9" s="64">
        <f>Master!ET9</f>
        <v>357.05660361700001</v>
      </c>
      <c r="EQ9" s="64">
        <f>Master!EU9</f>
        <v>888.64028234299997</v>
      </c>
      <c r="ER9" s="64">
        <f>Master!EV9</f>
        <v>155.28771171</v>
      </c>
      <c r="ES9" s="64">
        <f>Master!EW9</f>
        <v>0</v>
      </c>
      <c r="ET9" s="64">
        <f>Master!EX9</f>
        <v>1453.946939746</v>
      </c>
      <c r="EU9" s="64">
        <f>Master!EY9</f>
        <v>63.036657043799998</v>
      </c>
      <c r="EV9" s="64">
        <f>Master!EZ9</f>
        <v>136.093835821</v>
      </c>
      <c r="EW9" s="64">
        <f>Master!FA9</f>
        <v>366.78724459699998</v>
      </c>
      <c r="EX9" s="64">
        <f>Master!FB9</f>
        <v>28</v>
      </c>
      <c r="EY9" s="64">
        <f>Master!FC9</f>
        <v>0</v>
      </c>
      <c r="EZ9" s="64">
        <f>Master!FD9</f>
        <v>593.91773746180002</v>
      </c>
      <c r="FA9" s="64">
        <f>Master!FE9</f>
        <v>22.9776176767</v>
      </c>
      <c r="FB9" s="64">
        <f>Master!FF9</f>
        <v>87.399109369000001</v>
      </c>
      <c r="FC9" s="64">
        <f>Master!FG9</f>
        <v>75.937507040400007</v>
      </c>
      <c r="FD9" s="64">
        <f>Master!FH9</f>
        <v>25.173687906600001</v>
      </c>
      <c r="FE9" s="64">
        <f>Master!FI9</f>
        <v>0</v>
      </c>
      <c r="FF9" s="64">
        <f>Master!FJ9</f>
        <v>211.4879219927</v>
      </c>
      <c r="FG9" s="67">
        <f>Master!FK9</f>
        <v>446.89656211199997</v>
      </c>
      <c r="FH9" s="67">
        <f>Master!FL9</f>
        <v>1909.3221966178</v>
      </c>
      <c r="FI9" s="67">
        <f>Master!FM9</f>
        <v>2254.7502252603999</v>
      </c>
      <c r="FJ9" s="67">
        <f>Master!FN9</f>
        <v>373.71441466519997</v>
      </c>
      <c r="FK9" s="67">
        <f>Master!FO9</f>
        <v>0</v>
      </c>
      <c r="FL9" s="67">
        <f>Master!FP9</f>
        <v>4984.6833986554002</v>
      </c>
      <c r="FM9" s="64">
        <f>Master!FQ9</f>
        <v>0</v>
      </c>
      <c r="FN9" s="64">
        <f>Master!FR9</f>
        <v>0</v>
      </c>
      <c r="FO9" s="64">
        <f>Master!FS9</f>
        <v>0</v>
      </c>
      <c r="FP9" s="64">
        <f>Master!FT9</f>
        <v>0</v>
      </c>
      <c r="FQ9" s="64">
        <f>Master!FU9</f>
        <v>0</v>
      </c>
      <c r="FR9" s="64">
        <f>Master!FV9</f>
        <v>0</v>
      </c>
      <c r="FS9" s="64">
        <f>Master!FW9</f>
        <v>0</v>
      </c>
      <c r="FT9" s="64">
        <f>Master!FX9</f>
        <v>0</v>
      </c>
      <c r="FU9" s="64">
        <f>Master!FY9</f>
        <v>0</v>
      </c>
      <c r="FV9" s="64">
        <f>Master!FZ9</f>
        <v>0</v>
      </c>
      <c r="FW9" s="64">
        <f>Master!GA9</f>
        <v>0</v>
      </c>
      <c r="FX9" s="64">
        <f>Master!GB9</f>
        <v>0</v>
      </c>
      <c r="FY9" s="64">
        <f>Master!GC9</f>
        <v>0</v>
      </c>
      <c r="FZ9" s="64">
        <f>Master!GD9</f>
        <v>0</v>
      </c>
      <c r="GA9" s="64">
        <f>Master!GE9</f>
        <v>0</v>
      </c>
      <c r="GB9" s="64">
        <f>Master!GF9</f>
        <v>0</v>
      </c>
      <c r="GC9" s="64">
        <f>Master!GG9</f>
        <v>0</v>
      </c>
      <c r="GD9" s="64">
        <f>Master!GH9</f>
        <v>0</v>
      </c>
      <c r="GE9" s="64">
        <f>Master!GI9</f>
        <v>0</v>
      </c>
      <c r="GF9" s="64">
        <f>Master!GJ9</f>
        <v>0</v>
      </c>
      <c r="GG9" s="64">
        <f>Master!GK9</f>
        <v>0</v>
      </c>
      <c r="GH9" s="64">
        <f>Master!GL9</f>
        <v>0</v>
      </c>
      <c r="GI9" s="64">
        <f>Master!GM9</f>
        <v>0</v>
      </c>
      <c r="GJ9" s="64">
        <f>Master!GN9</f>
        <v>0</v>
      </c>
      <c r="GK9" s="64">
        <f>Master!GO9</f>
        <v>488.38672039199997</v>
      </c>
      <c r="GL9" s="64">
        <f>Master!GP9</f>
        <v>0</v>
      </c>
      <c r="GM9" s="64">
        <f>Master!GQ9</f>
        <v>0</v>
      </c>
      <c r="GN9" s="64">
        <f>Master!GR9</f>
        <v>1.25</v>
      </c>
      <c r="GO9" s="64">
        <f>Master!GS9</f>
        <v>0</v>
      </c>
      <c r="GP9" s="64">
        <f>Master!GT9</f>
        <v>489.63672039199997</v>
      </c>
      <c r="GQ9" s="64">
        <f>Master!GU9</f>
        <v>0</v>
      </c>
      <c r="GR9" s="64">
        <f>Master!GV9</f>
        <v>0</v>
      </c>
      <c r="GS9" s="64">
        <f>Master!GW9</f>
        <v>0</v>
      </c>
      <c r="GT9" s="64">
        <f>Master!GX9</f>
        <v>0</v>
      </c>
      <c r="GU9" s="64">
        <f>Master!GY9</f>
        <v>0</v>
      </c>
      <c r="GV9" s="64">
        <f>Master!GZ9</f>
        <v>0</v>
      </c>
      <c r="GW9" s="64">
        <f>Master!HA9</f>
        <v>0</v>
      </c>
      <c r="GX9" s="64">
        <f>Master!HB9</f>
        <v>0</v>
      </c>
      <c r="GY9" s="64">
        <f>Master!HC9</f>
        <v>0</v>
      </c>
      <c r="GZ9" s="64">
        <f>Master!HD9</f>
        <v>0</v>
      </c>
      <c r="HA9" s="64">
        <f>Master!HE9</f>
        <v>0</v>
      </c>
      <c r="HB9" s="64">
        <f>Master!HF9</f>
        <v>0</v>
      </c>
      <c r="HC9" s="64">
        <f>Master!HG9</f>
        <v>0</v>
      </c>
      <c r="HD9" s="64">
        <f>Master!HH9</f>
        <v>0</v>
      </c>
      <c r="HE9" s="64">
        <f>Master!HI9</f>
        <v>0</v>
      </c>
      <c r="HF9" s="64">
        <f>Master!HJ9</f>
        <v>0</v>
      </c>
      <c r="HG9" s="64">
        <f>Master!HK9</f>
        <v>0</v>
      </c>
      <c r="HH9" s="64">
        <f>Master!HL9</f>
        <v>0</v>
      </c>
      <c r="HI9" s="67">
        <f>Master!HM9</f>
        <v>488.38672039199997</v>
      </c>
      <c r="HJ9" s="67">
        <f>Master!HN9</f>
        <v>0</v>
      </c>
      <c r="HK9" s="67">
        <f>Master!HO9</f>
        <v>0</v>
      </c>
      <c r="HL9" s="67">
        <f>Master!HP9</f>
        <v>1.25</v>
      </c>
      <c r="HM9" s="67">
        <f>Master!HQ9</f>
        <v>0</v>
      </c>
      <c r="HN9" s="67">
        <f>Master!HR9</f>
        <v>489.63672039199997</v>
      </c>
      <c r="HO9" s="64">
        <f>Master!HS9</f>
        <v>0</v>
      </c>
      <c r="HP9" s="64">
        <f>Master!HT9</f>
        <v>0</v>
      </c>
      <c r="HQ9" s="64">
        <f>Master!HU9</f>
        <v>0</v>
      </c>
      <c r="HR9" s="64">
        <f>Master!HV9</f>
        <v>1.25</v>
      </c>
      <c r="HS9" s="64">
        <f>Master!HW9</f>
        <v>0</v>
      </c>
      <c r="HT9" s="64">
        <f>Master!HX9</f>
        <v>1.25</v>
      </c>
      <c r="HU9" s="64">
        <f>Master!HY9</f>
        <v>0</v>
      </c>
      <c r="HV9" s="64">
        <f>Master!HZ9</f>
        <v>0</v>
      </c>
      <c r="HW9" s="64">
        <f>Master!IA9</f>
        <v>0</v>
      </c>
      <c r="HX9" s="64">
        <f>Master!IB9</f>
        <v>0.25</v>
      </c>
      <c r="HY9" s="64">
        <f>Master!IC9</f>
        <v>0</v>
      </c>
      <c r="HZ9" s="64">
        <f>Master!ID9</f>
        <v>0.25</v>
      </c>
      <c r="IA9" s="64">
        <f>Master!IE9</f>
        <v>5177.8065211000003</v>
      </c>
      <c r="IB9" s="64">
        <f>Master!IF9</f>
        <v>2674.4926736500001</v>
      </c>
      <c r="IC9" s="64">
        <f>Master!IG9</f>
        <v>245.41467752299999</v>
      </c>
      <c r="ID9" s="64">
        <f>Master!IH9</f>
        <v>28</v>
      </c>
      <c r="IE9" s="64">
        <f>Master!II9</f>
        <v>0</v>
      </c>
      <c r="IF9" s="64">
        <f>Master!IJ9</f>
        <v>8125.7138722730006</v>
      </c>
      <c r="IG9" s="67">
        <f>Master!IK9</f>
        <v>5177.8065211000003</v>
      </c>
      <c r="IH9" s="67">
        <f>Master!IL9</f>
        <v>2674.4926736500001</v>
      </c>
      <c r="II9" s="67">
        <f>Master!IM9</f>
        <v>245.41467752299999</v>
      </c>
      <c r="IJ9" s="67">
        <f>Master!IN9</f>
        <v>29.5</v>
      </c>
      <c r="IK9" s="67">
        <f>Master!IO9</f>
        <v>0</v>
      </c>
      <c r="IL9" s="67">
        <f>Master!IP9</f>
        <v>8127.2138722730006</v>
      </c>
      <c r="IM9" s="64">
        <f>Master!IQ9</f>
        <v>0</v>
      </c>
      <c r="IN9" s="64">
        <f>Master!IR9</f>
        <v>0</v>
      </c>
      <c r="IO9" s="64">
        <f>Master!IS9</f>
        <v>0</v>
      </c>
      <c r="IP9" s="64">
        <f>Master!IT9</f>
        <v>0</v>
      </c>
      <c r="IQ9" s="64">
        <f>Master!IU9</f>
        <v>0</v>
      </c>
      <c r="IR9" s="64">
        <f>Master!IV9</f>
        <v>0</v>
      </c>
      <c r="IS9" s="64">
        <f>Master!IW9</f>
        <v>0</v>
      </c>
      <c r="IT9" s="64">
        <f>Master!IX9</f>
        <v>0</v>
      </c>
      <c r="IU9" s="64">
        <f>Master!IY9</f>
        <v>0</v>
      </c>
      <c r="IV9" s="64">
        <f>Master!IZ9</f>
        <v>0</v>
      </c>
      <c r="IW9" s="64">
        <f>Master!JA9</f>
        <v>0</v>
      </c>
      <c r="IX9" s="64">
        <f>Master!JB9</f>
        <v>0</v>
      </c>
      <c r="IY9" s="64">
        <f>Master!JC9</f>
        <v>0</v>
      </c>
      <c r="IZ9" s="64">
        <f>Master!JD9</f>
        <v>0</v>
      </c>
      <c r="JA9" s="64">
        <f>Master!JE9</f>
        <v>0</v>
      </c>
      <c r="JB9" s="64">
        <f>Master!JF9</f>
        <v>0</v>
      </c>
      <c r="JC9" s="64">
        <f>Master!JG9</f>
        <v>0</v>
      </c>
      <c r="JD9" s="64">
        <f>Master!JH9</f>
        <v>0</v>
      </c>
      <c r="JE9" s="67">
        <f>Master!JI9</f>
        <v>0</v>
      </c>
      <c r="JF9" s="67">
        <f>Master!JJ9</f>
        <v>0</v>
      </c>
      <c r="JG9" s="67">
        <f>Master!JK9</f>
        <v>0</v>
      </c>
      <c r="JH9" s="67">
        <f>Master!JL9</f>
        <v>0</v>
      </c>
      <c r="JI9" s="67">
        <f>Master!JM9</f>
        <v>0</v>
      </c>
      <c r="JJ9" s="67">
        <f>Master!JN9</f>
        <v>0</v>
      </c>
      <c r="JK9" s="64"/>
      <c r="JL9" s="67">
        <f>Master!JP9</f>
        <v>15833.312435632452</v>
      </c>
      <c r="JM9" s="67">
        <f>Master!JQ9</f>
        <v>47462.183744309412</v>
      </c>
      <c r="JN9" s="67">
        <f>Master!JR9</f>
        <v>20784.943737801997</v>
      </c>
      <c r="JO9" s="67">
        <f>Master!JS9</f>
        <v>6583.7650362568402</v>
      </c>
      <c r="JP9" s="67">
        <f>Master!JT9</f>
        <v>161.47154261029999</v>
      </c>
      <c r="JQ9" s="67">
        <f>Master!JU9</f>
        <v>0</v>
      </c>
      <c r="JR9" s="67">
        <f>Master!JV9</f>
        <v>90825.676496611006</v>
      </c>
    </row>
    <row r="10" spans="1:278" s="57" customFormat="1" x14ac:dyDescent="0.2">
      <c r="A10" s="59" t="str">
        <f>Master!A18</f>
        <v>Total All BB=</v>
      </c>
      <c r="B10" s="57">
        <f t="shared" ref="B10:AG10" si="0">SUM(B5:B9)</f>
        <v>5596.3754816378005</v>
      </c>
      <c r="C10" s="57">
        <f t="shared" si="0"/>
        <v>1628.6797851541999</v>
      </c>
      <c r="D10" s="57">
        <f t="shared" si="0"/>
        <v>645.94577630260005</v>
      </c>
      <c r="E10" s="57">
        <f t="shared" si="0"/>
        <v>324.92924766980002</v>
      </c>
      <c r="F10" s="57">
        <f t="shared" si="0"/>
        <v>0</v>
      </c>
      <c r="G10" s="57">
        <f t="shared" si="0"/>
        <v>8195.9302907644014</v>
      </c>
      <c r="H10" s="57">
        <f t="shared" si="0"/>
        <v>12036.779922692</v>
      </c>
      <c r="I10" s="57">
        <f t="shared" si="0"/>
        <v>4575.6940623648097</v>
      </c>
      <c r="J10" s="57">
        <f t="shared" si="0"/>
        <v>658.34104516769992</v>
      </c>
      <c r="K10" s="57">
        <f t="shared" si="0"/>
        <v>138.84145948023999</v>
      </c>
      <c r="L10" s="57">
        <f t="shared" si="0"/>
        <v>0</v>
      </c>
      <c r="M10" s="57">
        <f t="shared" si="0"/>
        <v>17409.656489704746</v>
      </c>
      <c r="N10" s="57">
        <f t="shared" si="0"/>
        <v>1627.86272637</v>
      </c>
      <c r="O10" s="57">
        <f t="shared" si="0"/>
        <v>2015.7777273802999</v>
      </c>
      <c r="P10" s="57">
        <f t="shared" si="0"/>
        <v>1534.559736919</v>
      </c>
      <c r="Q10" s="57">
        <f t="shared" si="0"/>
        <v>43.5</v>
      </c>
      <c r="R10" s="57">
        <f t="shared" si="0"/>
        <v>0</v>
      </c>
      <c r="S10" s="57">
        <f t="shared" si="0"/>
        <v>5221.7001906692994</v>
      </c>
      <c r="T10" s="58">
        <f t="shared" si="0"/>
        <v>19261.018130699798</v>
      </c>
      <c r="U10" s="58">
        <f t="shared" si="0"/>
        <v>8220.1515748993097</v>
      </c>
      <c r="V10" s="58">
        <f t="shared" si="0"/>
        <v>2838.8465583892998</v>
      </c>
      <c r="W10" s="58">
        <f t="shared" si="0"/>
        <v>507.27070715004004</v>
      </c>
      <c r="X10" s="58">
        <f t="shared" si="0"/>
        <v>0</v>
      </c>
      <c r="Y10" s="58">
        <f t="shared" si="0"/>
        <v>30827.286971138448</v>
      </c>
      <c r="Z10" s="57">
        <f t="shared" si="0"/>
        <v>554.15861822567001</v>
      </c>
      <c r="AA10" s="57">
        <f t="shared" si="0"/>
        <v>1624.0260565645681</v>
      </c>
      <c r="AB10" s="57">
        <f t="shared" si="0"/>
        <v>266.5224947671</v>
      </c>
      <c r="AC10" s="57">
        <f t="shared" si="0"/>
        <v>73.36407586</v>
      </c>
      <c r="AD10" s="57">
        <f t="shared" si="0"/>
        <v>0</v>
      </c>
      <c r="AE10" s="57">
        <f t="shared" si="0"/>
        <v>2518.0712454173381</v>
      </c>
      <c r="AF10" s="57">
        <f t="shared" si="0"/>
        <v>1502.413143578</v>
      </c>
      <c r="AG10" s="57">
        <f t="shared" si="0"/>
        <v>2710.0861894158002</v>
      </c>
      <c r="AH10" s="57">
        <f t="shared" ref="AH10:BM10" si="1">SUM(AH5:AH9)</f>
        <v>929.47657840709996</v>
      </c>
      <c r="AI10" s="57">
        <f t="shared" si="1"/>
        <v>27.75</v>
      </c>
      <c r="AJ10" s="57">
        <f t="shared" si="1"/>
        <v>0</v>
      </c>
      <c r="AK10" s="57">
        <f t="shared" si="1"/>
        <v>5169.7259114008993</v>
      </c>
      <c r="AL10" s="57">
        <f t="shared" si="1"/>
        <v>31313.687084428999</v>
      </c>
      <c r="AM10" s="57">
        <f t="shared" si="1"/>
        <v>8797.048255787</v>
      </c>
      <c r="AN10" s="57">
        <f t="shared" si="1"/>
        <v>80.7279673874</v>
      </c>
      <c r="AO10" s="57">
        <f t="shared" si="1"/>
        <v>11.75</v>
      </c>
      <c r="AP10" s="57">
        <f t="shared" si="1"/>
        <v>0</v>
      </c>
      <c r="AQ10" s="57">
        <f t="shared" si="1"/>
        <v>40203.213307603393</v>
      </c>
      <c r="AR10" s="57">
        <f t="shared" si="1"/>
        <v>0</v>
      </c>
      <c r="AS10" s="57">
        <f t="shared" si="1"/>
        <v>0</v>
      </c>
      <c r="AT10" s="57">
        <f t="shared" si="1"/>
        <v>0</v>
      </c>
      <c r="AU10" s="57">
        <f t="shared" si="1"/>
        <v>1</v>
      </c>
      <c r="AV10" s="57">
        <f t="shared" si="1"/>
        <v>0</v>
      </c>
      <c r="AW10" s="57">
        <f t="shared" si="1"/>
        <v>1</v>
      </c>
      <c r="AX10" s="57">
        <f t="shared" si="1"/>
        <v>704.48614172354996</v>
      </c>
      <c r="AY10" s="57">
        <f t="shared" si="1"/>
        <v>156.41957519600001</v>
      </c>
      <c r="AZ10" s="57">
        <f t="shared" si="1"/>
        <v>0</v>
      </c>
      <c r="BA10" s="57">
        <f t="shared" si="1"/>
        <v>29.5</v>
      </c>
      <c r="BB10" s="57">
        <f t="shared" si="1"/>
        <v>0</v>
      </c>
      <c r="BC10" s="57">
        <f t="shared" si="1"/>
        <v>890.40571691955006</v>
      </c>
      <c r="BD10" s="58">
        <f t="shared" si="1"/>
        <v>34074.744987956219</v>
      </c>
      <c r="BE10" s="58">
        <f t="shared" si="1"/>
        <v>13287.58007696337</v>
      </c>
      <c r="BF10" s="58">
        <f t="shared" si="1"/>
        <v>1276.7270405616</v>
      </c>
      <c r="BG10" s="58">
        <f t="shared" si="1"/>
        <v>143.36407586000001</v>
      </c>
      <c r="BH10" s="58">
        <f t="shared" si="1"/>
        <v>0</v>
      </c>
      <c r="BI10" s="58">
        <f t="shared" si="1"/>
        <v>48782.416181341185</v>
      </c>
      <c r="BJ10" s="57">
        <f t="shared" si="1"/>
        <v>10748.458190174482</v>
      </c>
      <c r="BK10" s="57">
        <f t="shared" si="1"/>
        <v>9259.7640154051987</v>
      </c>
      <c r="BL10" s="57">
        <f t="shared" si="1"/>
        <v>2294.3981130100001</v>
      </c>
      <c r="BM10" s="57">
        <f t="shared" si="1"/>
        <v>888.86255956830007</v>
      </c>
      <c r="BN10" s="57">
        <f t="shared" ref="BN10:CS10" si="2">SUM(BN5:BN9)</f>
        <v>24.9941159977</v>
      </c>
      <c r="BO10" s="57">
        <f t="shared" si="2"/>
        <v>23216.476994155681</v>
      </c>
      <c r="BP10" s="57">
        <f t="shared" si="2"/>
        <v>22927.1115793672</v>
      </c>
      <c r="BQ10" s="57">
        <f t="shared" si="2"/>
        <v>6777.1326729470002</v>
      </c>
      <c r="BR10" s="57">
        <f t="shared" si="2"/>
        <v>176.41616441143</v>
      </c>
      <c r="BS10" s="57">
        <f t="shared" si="2"/>
        <v>127.05681515160001</v>
      </c>
      <c r="BT10" s="57">
        <f t="shared" si="2"/>
        <v>0</v>
      </c>
      <c r="BU10" s="57">
        <f t="shared" si="2"/>
        <v>30007.717231877232</v>
      </c>
      <c r="BV10" s="57">
        <f t="shared" si="2"/>
        <v>33402.714693777001</v>
      </c>
      <c r="BW10" s="57">
        <f t="shared" si="2"/>
        <v>62683.96708984</v>
      </c>
      <c r="BX10" s="57">
        <f t="shared" si="2"/>
        <v>21967.933781390999</v>
      </c>
      <c r="BY10" s="57">
        <f t="shared" si="2"/>
        <v>4926.1877754412999</v>
      </c>
      <c r="BZ10" s="57">
        <f t="shared" si="2"/>
        <v>0</v>
      </c>
      <c r="CA10" s="57">
        <f t="shared" si="2"/>
        <v>122980.8033404493</v>
      </c>
      <c r="CB10" s="58">
        <f t="shared" si="2"/>
        <v>67078.284463318676</v>
      </c>
      <c r="CC10" s="58">
        <f t="shared" si="2"/>
        <v>78720.863778192201</v>
      </c>
      <c r="CD10" s="58">
        <f t="shared" si="2"/>
        <v>24438.748058812431</v>
      </c>
      <c r="CE10" s="58">
        <f t="shared" si="2"/>
        <v>5942.1071501612005</v>
      </c>
      <c r="CF10" s="58">
        <f t="shared" si="2"/>
        <v>24.9941159977</v>
      </c>
      <c r="CG10" s="58">
        <f t="shared" si="2"/>
        <v>176204.9975664822</v>
      </c>
      <c r="CH10" s="57">
        <f t="shared" si="2"/>
        <v>117582.2385029477</v>
      </c>
      <c r="CI10" s="57">
        <f t="shared" si="2"/>
        <v>7810.757404129</v>
      </c>
      <c r="CJ10" s="57">
        <f t="shared" si="2"/>
        <v>6104.3102468678999</v>
      </c>
      <c r="CK10" s="57">
        <f t="shared" si="2"/>
        <v>1093.772793872</v>
      </c>
      <c r="CL10" s="57">
        <f t="shared" si="2"/>
        <v>2905.3759761282004</v>
      </c>
      <c r="CM10" s="57">
        <f t="shared" si="2"/>
        <v>0</v>
      </c>
      <c r="CN10" s="57">
        <f t="shared" si="2"/>
        <v>135496.45492394481</v>
      </c>
      <c r="CO10" s="57">
        <f t="shared" si="2"/>
        <v>23911.764645113897</v>
      </c>
      <c r="CP10" s="57">
        <f t="shared" si="2"/>
        <v>8118.916700836</v>
      </c>
      <c r="CQ10" s="57">
        <f t="shared" si="2"/>
        <v>5770.7636222929996</v>
      </c>
      <c r="CR10" s="57">
        <f t="shared" si="2"/>
        <v>1999.1942958609998</v>
      </c>
      <c r="CS10" s="57">
        <f t="shared" si="2"/>
        <v>67.558980794399986</v>
      </c>
      <c r="CT10" s="57">
        <f t="shared" ref="CT10:CY10" si="3">SUM(CT5:CT9)</f>
        <v>0</v>
      </c>
      <c r="CU10" s="57">
        <f t="shared" si="3"/>
        <v>39868.198244898304</v>
      </c>
      <c r="CV10" s="57">
        <f t="shared" si="3"/>
        <v>17582.304830695099</v>
      </c>
      <c r="CW10" s="57">
        <f t="shared" si="3"/>
        <v>1201.3388459957</v>
      </c>
      <c r="CX10" s="57">
        <f t="shared" si="3"/>
        <v>599.94800369400991</v>
      </c>
      <c r="CY10" s="57">
        <f t="shared" si="3"/>
        <v>408.62627259250002</v>
      </c>
      <c r="CZ10" s="70">
        <f>Master!DD10</f>
        <v>0</v>
      </c>
      <c r="DA10" s="70">
        <f>Master!DE10</f>
        <v>0</v>
      </c>
      <c r="DB10" s="70">
        <f>Master!DF10</f>
        <v>0</v>
      </c>
      <c r="DC10" s="57">
        <f t="shared" ref="DC10:EH10" si="4">SUM(DC5:DC9)</f>
        <v>79408.928796214997</v>
      </c>
      <c r="DD10" s="57">
        <f t="shared" si="4"/>
        <v>1954.2836536596001</v>
      </c>
      <c r="DE10" s="57">
        <f t="shared" si="4"/>
        <v>820.79844327990008</v>
      </c>
      <c r="DF10" s="57">
        <f t="shared" si="4"/>
        <v>428.12192950375999</v>
      </c>
      <c r="DG10" s="57">
        <f t="shared" si="4"/>
        <v>27.844117328300001</v>
      </c>
      <c r="DH10" s="57">
        <f t="shared" si="4"/>
        <v>0</v>
      </c>
      <c r="DI10" s="57">
        <f t="shared" si="4"/>
        <v>82639.976939986547</v>
      </c>
      <c r="DJ10" s="58">
        <f t="shared" si="4"/>
        <v>238485.23677497171</v>
      </c>
      <c r="DK10" s="58">
        <f t="shared" si="4"/>
        <v>19085.2966046203</v>
      </c>
      <c r="DL10" s="58">
        <f t="shared" si="4"/>
        <v>13295.82031613481</v>
      </c>
      <c r="DM10" s="58">
        <f t="shared" si="4"/>
        <v>3929.7152918292604</v>
      </c>
      <c r="DN10" s="58">
        <f t="shared" si="4"/>
        <v>3019.6674046996004</v>
      </c>
      <c r="DO10" s="58">
        <f t="shared" si="4"/>
        <v>0</v>
      </c>
      <c r="DP10" s="58">
        <f t="shared" si="4"/>
        <v>277815.73639225564</v>
      </c>
      <c r="DQ10" s="57">
        <f t="shared" si="4"/>
        <v>12044.2461186286</v>
      </c>
      <c r="DR10" s="57">
        <f t="shared" si="4"/>
        <v>3569.3575271620998</v>
      </c>
      <c r="DS10" s="57">
        <f t="shared" si="4"/>
        <v>1135.2287530879998</v>
      </c>
      <c r="DT10" s="57">
        <f t="shared" si="4"/>
        <v>198.73459301739999</v>
      </c>
      <c r="DU10" s="57">
        <f t="shared" si="4"/>
        <v>0</v>
      </c>
      <c r="DV10" s="57">
        <f t="shared" si="4"/>
        <v>16947.566991896099</v>
      </c>
      <c r="DW10" s="57">
        <f t="shared" si="4"/>
        <v>10819.900048092901</v>
      </c>
      <c r="DX10" s="57">
        <f t="shared" si="4"/>
        <v>8160.2539180229996</v>
      </c>
      <c r="DY10" s="57">
        <f t="shared" si="4"/>
        <v>1812.8903696310001</v>
      </c>
      <c r="DZ10" s="57">
        <f t="shared" si="4"/>
        <v>381.10300773799997</v>
      </c>
      <c r="EA10" s="57">
        <f t="shared" si="4"/>
        <v>0</v>
      </c>
      <c r="EB10" s="57">
        <f t="shared" si="4"/>
        <v>21174.147343484899</v>
      </c>
      <c r="EC10" s="57">
        <f t="shared" si="4"/>
        <v>5962.1068474169997</v>
      </c>
      <c r="ED10" s="57">
        <f t="shared" si="4"/>
        <v>5022.1946742990003</v>
      </c>
      <c r="EE10" s="57">
        <f t="shared" si="4"/>
        <v>2679.0851783890002</v>
      </c>
      <c r="EF10" s="57">
        <f t="shared" si="4"/>
        <v>572.61880408399998</v>
      </c>
      <c r="EG10" s="57">
        <f t="shared" si="4"/>
        <v>178.76681270399999</v>
      </c>
      <c r="EH10" s="57">
        <f t="shared" si="4"/>
        <v>14414.772316893001</v>
      </c>
      <c r="EI10" s="57">
        <f t="shared" ref="EI10:FN10" si="5">SUM(EI5:EI9)</f>
        <v>10440.770915378</v>
      </c>
      <c r="EJ10" s="57">
        <f t="shared" si="5"/>
        <v>5177.9623862378003</v>
      </c>
      <c r="EK10" s="57">
        <f t="shared" si="5"/>
        <v>1422.3572589340001</v>
      </c>
      <c r="EL10" s="57">
        <f t="shared" si="5"/>
        <v>456.510068053</v>
      </c>
      <c r="EM10" s="57">
        <f t="shared" si="5"/>
        <v>108.501321378</v>
      </c>
      <c r="EN10" s="57">
        <f t="shared" si="5"/>
        <v>17606.101949980799</v>
      </c>
      <c r="EO10" s="57">
        <f t="shared" si="5"/>
        <v>11742.799692451001</v>
      </c>
      <c r="EP10" s="57">
        <f t="shared" si="5"/>
        <v>12144.755683026999</v>
      </c>
      <c r="EQ10" s="57">
        <f t="shared" si="5"/>
        <v>6359.9775364350007</v>
      </c>
      <c r="ER10" s="57">
        <f t="shared" si="5"/>
        <v>2413.4425019350001</v>
      </c>
      <c r="ES10" s="57">
        <f t="shared" si="5"/>
        <v>625.36471670030005</v>
      </c>
      <c r="ET10" s="57">
        <f t="shared" si="5"/>
        <v>33286.340130548298</v>
      </c>
      <c r="EU10" s="57">
        <f t="shared" si="5"/>
        <v>8304.8912335988989</v>
      </c>
      <c r="EV10" s="57">
        <f t="shared" si="5"/>
        <v>4211.9804838496993</v>
      </c>
      <c r="EW10" s="57">
        <f t="shared" si="5"/>
        <v>2022.2764264467999</v>
      </c>
      <c r="EX10" s="57">
        <f t="shared" si="5"/>
        <v>1220.4958288079999</v>
      </c>
      <c r="EY10" s="57">
        <f t="shared" si="5"/>
        <v>223.669515225</v>
      </c>
      <c r="EZ10" s="57">
        <f t="shared" si="5"/>
        <v>15983.313487928399</v>
      </c>
      <c r="FA10" s="57">
        <f t="shared" si="5"/>
        <v>6241.0256155786001</v>
      </c>
      <c r="FB10" s="57">
        <f t="shared" si="5"/>
        <v>1892.9940780029999</v>
      </c>
      <c r="FC10" s="57">
        <f t="shared" si="5"/>
        <v>495.15126226640001</v>
      </c>
      <c r="FD10" s="57">
        <f t="shared" si="5"/>
        <v>33.673687906600001</v>
      </c>
      <c r="FE10" s="57">
        <f t="shared" si="5"/>
        <v>0</v>
      </c>
      <c r="FF10" s="57">
        <f t="shared" si="5"/>
        <v>8662.8446437546008</v>
      </c>
      <c r="FG10" s="58">
        <f t="shared" si="5"/>
        <v>65555.740471144993</v>
      </c>
      <c r="FH10" s="58">
        <f t="shared" si="5"/>
        <v>40179.498750601604</v>
      </c>
      <c r="FI10" s="58">
        <f t="shared" si="5"/>
        <v>15926.966785190198</v>
      </c>
      <c r="FJ10" s="58">
        <f t="shared" si="5"/>
        <v>5276.5784915419999</v>
      </c>
      <c r="FK10" s="58">
        <f t="shared" si="5"/>
        <v>1136.3023660073</v>
      </c>
      <c r="FL10" s="58">
        <f t="shared" si="5"/>
        <v>128075.0868644861</v>
      </c>
      <c r="FM10" s="57">
        <f t="shared" si="5"/>
        <v>225127.57690256738</v>
      </c>
      <c r="FN10" s="57">
        <f t="shared" si="5"/>
        <v>29306.410015510002</v>
      </c>
      <c r="FO10" s="57">
        <f t="shared" ref="FO10:GN10" si="6">SUM(FO5:FO9)</f>
        <v>1685.9227566022998</v>
      </c>
      <c r="FP10" s="57">
        <f t="shared" si="6"/>
        <v>18</v>
      </c>
      <c r="FQ10" s="57">
        <f t="shared" si="6"/>
        <v>0</v>
      </c>
      <c r="FR10" s="57">
        <f t="shared" si="6"/>
        <v>256137.90967467969</v>
      </c>
      <c r="FS10" s="57">
        <f t="shared" si="6"/>
        <v>48469.358330900002</v>
      </c>
      <c r="FT10" s="57">
        <f t="shared" si="6"/>
        <v>918.43303021769998</v>
      </c>
      <c r="FU10" s="57">
        <f t="shared" si="6"/>
        <v>0</v>
      </c>
      <c r="FV10" s="57">
        <f t="shared" si="6"/>
        <v>7.75</v>
      </c>
      <c r="FW10" s="57">
        <f t="shared" si="6"/>
        <v>0</v>
      </c>
      <c r="FX10" s="57">
        <f t="shared" si="6"/>
        <v>49395.541361117706</v>
      </c>
      <c r="FY10" s="57">
        <f t="shared" si="6"/>
        <v>45589.417473093999</v>
      </c>
      <c r="FZ10" s="57">
        <f t="shared" si="6"/>
        <v>470.49227269799997</v>
      </c>
      <c r="GA10" s="57">
        <f t="shared" si="6"/>
        <v>204.77561438800001</v>
      </c>
      <c r="GB10" s="57">
        <f t="shared" si="6"/>
        <v>177.62942662739999</v>
      </c>
      <c r="GC10" s="57">
        <f t="shared" si="6"/>
        <v>0</v>
      </c>
      <c r="GD10" s="57">
        <f t="shared" si="6"/>
        <v>46442.314786807401</v>
      </c>
      <c r="GE10" s="57">
        <f t="shared" si="6"/>
        <v>177733.70381521928</v>
      </c>
      <c r="GF10" s="57">
        <f t="shared" si="6"/>
        <v>18326.1846587</v>
      </c>
      <c r="GG10" s="57">
        <f t="shared" si="6"/>
        <v>0</v>
      </c>
      <c r="GH10" s="57">
        <f t="shared" si="6"/>
        <v>250.58648705799999</v>
      </c>
      <c r="GI10" s="57">
        <f t="shared" si="6"/>
        <v>0</v>
      </c>
      <c r="GJ10" s="57">
        <f t="shared" si="6"/>
        <v>196310.47496097727</v>
      </c>
      <c r="GK10" s="57">
        <f t="shared" si="6"/>
        <v>201815.60807510701</v>
      </c>
      <c r="GL10" s="57">
        <f t="shared" si="6"/>
        <v>11586.7192735688</v>
      </c>
      <c r="GM10" s="57">
        <f t="shared" si="6"/>
        <v>26.723670147899998</v>
      </c>
      <c r="GN10" s="57">
        <f t="shared" si="6"/>
        <v>14.5</v>
      </c>
      <c r="GO10" s="57">
        <f t="shared" ref="GO10:HM10" si="7">SUM(GO5:GO9)</f>
        <v>0</v>
      </c>
      <c r="GP10" s="57">
        <f t="shared" si="7"/>
        <v>213443.55101882369</v>
      </c>
      <c r="GQ10" s="57">
        <f t="shared" si="7"/>
        <v>379333.49255218904</v>
      </c>
      <c r="GR10" s="57">
        <f t="shared" si="7"/>
        <v>17353.165292633999</v>
      </c>
      <c r="GS10" s="57">
        <f t="shared" si="7"/>
        <v>1285.5352954073001</v>
      </c>
      <c r="GT10" s="57">
        <f t="shared" si="7"/>
        <v>142.466373554</v>
      </c>
      <c r="GU10" s="57">
        <f t="shared" si="7"/>
        <v>0</v>
      </c>
      <c r="GV10" s="57">
        <f t="shared" si="7"/>
        <v>398114.65951378434</v>
      </c>
      <c r="GW10" s="57">
        <f t="shared" si="7"/>
        <v>246.99381830600001</v>
      </c>
      <c r="GX10" s="57">
        <f t="shared" si="7"/>
        <v>700.61483246299997</v>
      </c>
      <c r="GY10" s="57">
        <f t="shared" si="7"/>
        <v>67.008284136100002</v>
      </c>
      <c r="GZ10" s="57">
        <f t="shared" si="7"/>
        <v>1.25</v>
      </c>
      <c r="HA10" s="57">
        <f t="shared" si="7"/>
        <v>0</v>
      </c>
      <c r="HB10" s="57">
        <f t="shared" si="7"/>
        <v>1015.8669349050999</v>
      </c>
      <c r="HC10" s="57">
        <f t="shared" si="7"/>
        <v>0</v>
      </c>
      <c r="HD10" s="57">
        <f t="shared" si="7"/>
        <v>18.503016654900001</v>
      </c>
      <c r="HE10" s="57">
        <f t="shared" si="7"/>
        <v>0</v>
      </c>
      <c r="HF10" s="57">
        <f t="shared" si="7"/>
        <v>0</v>
      </c>
      <c r="HG10" s="57">
        <f t="shared" si="7"/>
        <v>0</v>
      </c>
      <c r="HH10" s="57">
        <f t="shared" si="7"/>
        <v>18.503016654900001</v>
      </c>
      <c r="HI10" s="58">
        <f t="shared" si="7"/>
        <v>1078316.1509673826</v>
      </c>
      <c r="HJ10" s="58">
        <f t="shared" si="7"/>
        <v>78680.522392446408</v>
      </c>
      <c r="HK10" s="58">
        <f t="shared" si="7"/>
        <v>3269.9656206815998</v>
      </c>
      <c r="HL10" s="58">
        <f t="shared" si="7"/>
        <v>612.18228723940001</v>
      </c>
      <c r="HM10" s="58">
        <f t="shared" si="7"/>
        <v>0</v>
      </c>
      <c r="HN10" s="58">
        <f t="shared" ref="HN10:HT10" si="8">SUM(HN5:HN9)</f>
        <v>1160878.8212677499</v>
      </c>
      <c r="HO10" s="57">
        <f t="shared" si="8"/>
        <v>161398.70940368</v>
      </c>
      <c r="HP10" s="57">
        <f t="shared" si="8"/>
        <v>388657.87259491999</v>
      </c>
      <c r="HQ10" s="57">
        <f t="shared" si="8"/>
        <v>41486.316602535</v>
      </c>
      <c r="HR10" s="57">
        <f t="shared" si="8"/>
        <v>104.5</v>
      </c>
      <c r="HS10" s="57">
        <f t="shared" si="8"/>
        <v>0</v>
      </c>
      <c r="HT10" s="57">
        <f t="shared" si="8"/>
        <v>591647.39860113501</v>
      </c>
      <c r="HU10" s="57">
        <f t="shared" ref="HU10:JJ10" si="9">SUM(HU5:HU9)</f>
        <v>57343.585006726003</v>
      </c>
      <c r="HV10" s="57">
        <f t="shared" si="9"/>
        <v>40291.010546050005</v>
      </c>
      <c r="HW10" s="57">
        <f t="shared" si="9"/>
        <v>26121.285675949999</v>
      </c>
      <c r="HX10" s="57">
        <f t="shared" si="9"/>
        <v>9386.9253099525995</v>
      </c>
      <c r="HY10" s="57">
        <f t="shared" si="9"/>
        <v>0</v>
      </c>
      <c r="HZ10" s="57">
        <f t="shared" si="9"/>
        <v>133142.80653867859</v>
      </c>
      <c r="IA10" s="57">
        <f t="shared" si="9"/>
        <v>496558.42785179999</v>
      </c>
      <c r="IB10" s="57">
        <f t="shared" si="9"/>
        <v>442014.23485918</v>
      </c>
      <c r="IC10" s="57">
        <f t="shared" si="9"/>
        <v>53143.891011122992</v>
      </c>
      <c r="ID10" s="57">
        <f t="shared" si="9"/>
        <v>567.011591146</v>
      </c>
      <c r="IE10" s="57">
        <f t="shared" si="9"/>
        <v>0</v>
      </c>
      <c r="IF10" s="57">
        <f t="shared" si="9"/>
        <v>992283.56531324913</v>
      </c>
      <c r="IG10" s="58">
        <f t="shared" si="9"/>
        <v>715300.72226220602</v>
      </c>
      <c r="IH10" s="58">
        <f t="shared" si="9"/>
        <v>870963.11800015008</v>
      </c>
      <c r="II10" s="58">
        <f t="shared" si="9"/>
        <v>120751.493289608</v>
      </c>
      <c r="IJ10" s="58">
        <f t="shared" si="9"/>
        <v>10058.436901098601</v>
      </c>
      <c r="IK10" s="58">
        <f t="shared" si="9"/>
        <v>0</v>
      </c>
      <c r="IL10" s="58">
        <f t="shared" si="9"/>
        <v>1717073.7704530628</v>
      </c>
      <c r="IM10" s="57">
        <f t="shared" si="9"/>
        <v>131749.30051611</v>
      </c>
      <c r="IN10" s="57">
        <f t="shared" si="9"/>
        <v>82648.321377419998</v>
      </c>
      <c r="IO10" s="57">
        <f t="shared" si="9"/>
        <v>6754.7443446029993</v>
      </c>
      <c r="IP10" s="57">
        <f t="shared" si="9"/>
        <v>122</v>
      </c>
      <c r="IQ10" s="57">
        <f t="shared" si="9"/>
        <v>0</v>
      </c>
      <c r="IR10" s="57">
        <f t="shared" si="9"/>
        <v>221274.36623813302</v>
      </c>
      <c r="IS10" s="57">
        <f t="shared" si="9"/>
        <v>40878.82258267</v>
      </c>
      <c r="IT10" s="57">
        <f t="shared" si="9"/>
        <v>5322.9324992019992</v>
      </c>
      <c r="IU10" s="57">
        <f t="shared" si="9"/>
        <v>210.57365648780001</v>
      </c>
      <c r="IV10" s="57">
        <f t="shared" si="9"/>
        <v>88.25</v>
      </c>
      <c r="IW10" s="57">
        <f t="shared" si="9"/>
        <v>0</v>
      </c>
      <c r="IX10" s="57">
        <f t="shared" si="9"/>
        <v>46500.5787383598</v>
      </c>
      <c r="IY10" s="57">
        <f t="shared" si="9"/>
        <v>5152.2897775600004</v>
      </c>
      <c r="IZ10" s="57">
        <f t="shared" si="9"/>
        <v>526.3992062817</v>
      </c>
      <c r="JA10" s="57">
        <f t="shared" si="9"/>
        <v>101.41314496299999</v>
      </c>
      <c r="JB10" s="57">
        <f t="shared" si="9"/>
        <v>19.75</v>
      </c>
      <c r="JC10" s="57">
        <f t="shared" si="9"/>
        <v>0</v>
      </c>
      <c r="JD10" s="57">
        <f t="shared" si="9"/>
        <v>5799.8521288046995</v>
      </c>
      <c r="JE10" s="58">
        <f t="shared" si="9"/>
        <v>177780.41287634001</v>
      </c>
      <c r="JF10" s="58">
        <f t="shared" si="9"/>
        <v>88497.653082903693</v>
      </c>
      <c r="JG10" s="58">
        <f t="shared" si="9"/>
        <v>7066.7311460538003</v>
      </c>
      <c r="JH10" s="58">
        <f t="shared" si="9"/>
        <v>230</v>
      </c>
      <c r="JI10" s="58">
        <f t="shared" si="9"/>
        <v>0</v>
      </c>
      <c r="JJ10" s="58">
        <f t="shared" si="9"/>
        <v>273574.7971052975</v>
      </c>
      <c r="JL10" s="58">
        <f t="shared" ref="JL10:JR10" si="10">SUM(JL5:JL9)</f>
        <v>2395852.3109340202</v>
      </c>
      <c r="JM10" s="58">
        <f t="shared" si="10"/>
        <v>1197634.684260777</v>
      </c>
      <c r="JN10" s="58">
        <f t="shared" si="10"/>
        <v>188865.29881543174</v>
      </c>
      <c r="JO10" s="58">
        <f t="shared" si="10"/>
        <v>26699.654904880503</v>
      </c>
      <c r="JP10" s="58">
        <f t="shared" si="10"/>
        <v>4180.9638867046006</v>
      </c>
      <c r="JQ10" s="58">
        <f t="shared" si="10"/>
        <v>0</v>
      </c>
      <c r="JR10" s="58">
        <f t="shared" si="10"/>
        <v>3813232.9128018138</v>
      </c>
    </row>
    <row r="11" spans="1:278" s="56" customFormat="1" x14ac:dyDescent="0.2"/>
    <row r="12" spans="1:278" s="56" customFormat="1" x14ac:dyDescent="0.2"/>
    <row r="13" spans="1:278" s="56" customFormat="1" x14ac:dyDescent="0.2"/>
    <row r="18" spans="62:66" x14ac:dyDescent="0.2">
      <c r="BJ18" s="56"/>
      <c r="BK18" s="56"/>
      <c r="BL18" s="56"/>
      <c r="BM18" s="56"/>
      <c r="BN18" s="56"/>
    </row>
  </sheetData>
  <phoneticPr fontId="1" type="noConversion"/>
  <pageMargins left="0.75" right="0.75" top="1" bottom="1" header="0.5" footer="0.5"/>
  <pageSetup scale="75" orientation="portrait" horizont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Annual Report</vt:lpstr>
      <vt:lpstr>Master</vt:lpstr>
      <vt:lpstr>All reg</vt:lpstr>
      <vt:lpstr>Major BB by TSA</vt:lpstr>
      <vt:lpstr>'Annual Report'!Print_Area</vt:lpstr>
      <vt:lpstr>Master!Print_Area</vt:lpstr>
      <vt:lpstr>Master!Print_Titles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</dc:creator>
  <cp:lastModifiedBy>Joan</cp:lastModifiedBy>
  <cp:lastPrinted>2016-12-26T19:16:49Z</cp:lastPrinted>
  <dcterms:created xsi:type="dcterms:W3CDTF">2001-02-06T01:06:32Z</dcterms:created>
  <dcterms:modified xsi:type="dcterms:W3CDTF">2017-01-29T23:56:28Z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